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DINAS 2022\"/>
    </mc:Choice>
  </mc:AlternateContent>
  <bookViews>
    <workbookView xWindow="0" yWindow="0" windowWidth="19200" windowHeight="7185" firstSheet="18" activeTab="26"/>
  </bookViews>
  <sheets>
    <sheet name="Catatan" sheetId="19" r:id="rId1"/>
    <sheet name="35.07.121.1" sheetId="1" r:id="rId2"/>
    <sheet name="35.07.121.2" sheetId="2" r:id="rId3"/>
    <sheet name="35.07.121.3" sheetId="3" r:id="rId4"/>
    <sheet name="35.07.121.4" sheetId="4" r:id="rId5"/>
    <sheet name="35.07.121.5" sheetId="5" r:id="rId6"/>
    <sheet name="35.07.121.6" sheetId="6" r:id="rId7"/>
    <sheet name="35.07.121.7" sheetId="7" r:id="rId8"/>
    <sheet name="35.07.121.8" sheetId="10" r:id="rId9"/>
    <sheet name="35.07.121.9" sheetId="15" r:id="rId10"/>
    <sheet name="35.07.121.10" sheetId="16" r:id="rId11"/>
    <sheet name="35.07.121.11" sheetId="17" r:id="rId12"/>
    <sheet name="35.07.121.12" sheetId="18" r:id="rId13"/>
    <sheet name="35.07.121.13" sheetId="22" r:id="rId14"/>
    <sheet name="35.07.121.14" sheetId="23" r:id="rId15"/>
    <sheet name="35.07.121.15" sheetId="24" r:id="rId16"/>
    <sheet name="35.07.121.16" sheetId="25" r:id="rId17"/>
    <sheet name="35.07.121.17" sheetId="26" r:id="rId18"/>
    <sheet name="35.07.121.18" sheetId="27" r:id="rId19"/>
    <sheet name="35.07.121.19" sheetId="28" r:id="rId20"/>
    <sheet name="35.07.121.20" sheetId="29" r:id="rId21"/>
    <sheet name="35.07.121.21" sheetId="30" r:id="rId22"/>
    <sheet name="35.07.121.22" sheetId="31" r:id="rId23"/>
    <sheet name="35.07.121.23" sheetId="32" r:id="rId24"/>
    <sheet name="35.07.121.24" sheetId="33" r:id="rId25"/>
    <sheet name="35.07.121.25" sheetId="34" r:id="rId26"/>
    <sheet name="35.07.121.26" sheetId="35" r:id="rId27"/>
  </sheets>
  <definedNames>
    <definedName name="_xlnm.Print_Area" localSheetId="1">'35.07.121.1'!$A$1:$I$48</definedName>
    <definedName name="_xlnm.Print_Area" localSheetId="10">'35.07.121.10'!$A$1:$R$37</definedName>
    <definedName name="_xlnm.Print_Area" localSheetId="11">'35.07.121.11'!$A$1:$U$39</definedName>
    <definedName name="_xlnm.Print_Area" localSheetId="12">'35.07.121.12'!$A$1:$L$33</definedName>
    <definedName name="_xlnm.Print_Area" localSheetId="13">'35.07.121.13'!$A$1:$X$59</definedName>
    <definedName name="_xlnm.Print_Area" localSheetId="14">'35.07.121.14'!$A$1:$S$40</definedName>
    <definedName name="_xlnm.Print_Area" localSheetId="19">'35.07.121.19'!$A$1:$N$34</definedName>
    <definedName name="_xlnm.Print_Area" localSheetId="2">'35.07.121.2'!$A$1:$X$50</definedName>
    <definedName name="_xlnm.Print_Area" localSheetId="21">'35.07.121.21'!$A$1:$N$39</definedName>
    <definedName name="_xlnm.Print_Area" localSheetId="23">'35.07.121.23'!$A$1:$M$38</definedName>
    <definedName name="_xlnm.Print_Area" localSheetId="24">'35.07.121.24'!$A$1:$M$33</definedName>
    <definedName name="_xlnm.Print_Area" localSheetId="25">'35.07.121.25'!$A$1:$L$33</definedName>
    <definedName name="_xlnm.Print_Area" localSheetId="26">'35.07.121.26'!$A$1:$L$35</definedName>
    <definedName name="_xlnm.Print_Area" localSheetId="3">'35.07.121.3'!$A$1:$Q$52</definedName>
    <definedName name="_xlnm.Print_Area" localSheetId="4">'35.07.121.4'!$A$1:$P$40</definedName>
    <definedName name="_xlnm.Print_Area" localSheetId="5">'35.07.121.5'!$A$1:$P$34</definedName>
    <definedName name="_xlnm.Print_Area" localSheetId="6">'35.07.121.6'!$A$1:$T$75</definedName>
    <definedName name="_xlnm.Print_Area" localSheetId="7">'35.07.121.7'!$A$1:$U$73</definedName>
    <definedName name="_xlnm.Print_Area" localSheetId="8">'35.07.121.8'!$A$1:$S$33</definedName>
    <definedName name="_xlnm.Print_Area" localSheetId="9">'35.07.121.9'!$A$1:$U$36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31" l="1"/>
  <c r="C7" i="28" l="1"/>
  <c r="F5" i="4"/>
  <c r="F6" i="4"/>
  <c r="F7" i="4"/>
  <c r="F8" i="4"/>
  <c r="F9" i="4"/>
  <c r="F10" i="4"/>
  <c r="F11" i="4"/>
  <c r="F12" i="4"/>
  <c r="F13" i="4"/>
  <c r="F14" i="4"/>
  <c r="F15" i="4"/>
  <c r="F16" i="4"/>
  <c r="C17" i="4"/>
  <c r="D17" i="4"/>
  <c r="E17" i="4"/>
  <c r="F17" i="4"/>
  <c r="F5" i="3"/>
  <c r="F6" i="3"/>
  <c r="F7" i="3"/>
  <c r="F8" i="3"/>
  <c r="F9" i="3"/>
  <c r="F10" i="3"/>
  <c r="F11" i="3"/>
  <c r="F12" i="3"/>
  <c r="F13" i="3"/>
  <c r="F14" i="3"/>
  <c r="F15" i="3"/>
  <c r="F16" i="3"/>
  <c r="E8" i="2"/>
  <c r="E9" i="2"/>
  <c r="E10" i="2"/>
  <c r="E11" i="2"/>
  <c r="E12" i="2"/>
  <c r="E13" i="2"/>
  <c r="E14" i="2"/>
  <c r="E15" i="2"/>
  <c r="E16" i="2"/>
  <c r="C15" i="1"/>
  <c r="D15" i="1"/>
</calcChain>
</file>

<file path=xl/sharedStrings.xml><?xml version="1.0" encoding="utf-8"?>
<sst xmlns="http://schemas.openxmlformats.org/spreadsheetml/2006/main" count="226" uniqueCount="119">
  <si>
    <t>Mohon tidak merubah format tabel, dan perhatikan urutan Nomor Kecamatan (format sudah sesuai dengan Permendagri No. 72 Tahun 2019 Tentang Kode dan Data Wilayah Administrasi Pemerintahan)</t>
  </si>
  <si>
    <t>Sumber : Dinas Perpustakaan dan Kearsipan</t>
  </si>
  <si>
    <t>No</t>
  </si>
  <si>
    <t>Tajuk Buku</t>
  </si>
  <si>
    <t>Judul</t>
  </si>
  <si>
    <t>Exemplar</t>
  </si>
  <si>
    <t>Karya Umum</t>
  </si>
  <si>
    <t>Filsafat</t>
  </si>
  <si>
    <t>Agama</t>
  </si>
  <si>
    <t>Ilmu-Ilmu Sosial</t>
  </si>
  <si>
    <t>Bahasa</t>
  </si>
  <si>
    <t>Ilmu-Ilmu Murni</t>
  </si>
  <si>
    <t>Ilmu-Ilmu Terapan</t>
  </si>
  <si>
    <t>Kesenian</t>
  </si>
  <si>
    <t>Kesusasteraan</t>
  </si>
  <si>
    <t>Sejarah dan Geografi</t>
  </si>
  <si>
    <t>Jumlah</t>
  </si>
  <si>
    <t>Bulan</t>
  </si>
  <si>
    <t>Laki-laki</t>
  </si>
  <si>
    <t>Perempuan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</si>
  <si>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</si>
  <si>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</si>
  <si>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</si>
  <si>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</si>
  <si>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</si>
  <si>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</si>
  <si>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</si>
  <si>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</si>
  <si>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</si>
  <si>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</si>
  <si>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</si>
  <si>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</si>
  <si>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&lt;= SMP</t>
  </si>
  <si>
    <t>SMA</t>
  </si>
  <si>
    <t>Perguruan</t>
  </si>
  <si>
    <t>Tidak Bekerja</t>
  </si>
  <si>
    <t>Pelajar</t>
  </si>
  <si>
    <t>Karyawan</t>
  </si>
  <si>
    <t>No.</t>
  </si>
  <si>
    <t>Uraian</t>
  </si>
  <si>
    <t>1.</t>
  </si>
  <si>
    <t>Pengelola Kearsipan Pada Perangkat Daerah</t>
  </si>
  <si>
    <t>Jumlah Tenaga Arsiparis</t>
  </si>
  <si>
    <t>orang</t>
  </si>
  <si>
    <t>Jumlah Tenaga Arsiparis Tingkat Ahli</t>
  </si>
  <si>
    <t>Jumlah Tenaga Arsiparis Tingkat Terampil</t>
  </si>
  <si>
    <t>Jumlah Tenaga Teknis Pengelola Kearsipan</t>
  </si>
  <si>
    <t>2.</t>
  </si>
  <si>
    <t>Pengelola Kearsipan pada BUMD</t>
  </si>
  <si>
    <t>Perangkat Daerah Mendapatkan Bimbingan</t>
  </si>
  <si>
    <t>BUMD Mendapatkan Bimbingan</t>
  </si>
  <si>
    <t>-</t>
  </si>
  <si>
    <t>Total</t>
  </si>
  <si>
    <t>Perangkat Daerah Mendapatkan Supervisi</t>
  </si>
  <si>
    <t>Jenis Arsip</t>
  </si>
  <si>
    <t>Arsip Vital</t>
  </si>
  <si>
    <t>Arsip Statis</t>
  </si>
  <si>
    <t>Tingkat Pendidikan</t>
  </si>
  <si>
    <t>Perpustakaan Sekolah</t>
  </si>
  <si>
    <t>TKK</t>
  </si>
  <si>
    <t>SD/Sederajat</t>
  </si>
  <si>
    <t>SLTP/Sederajat</t>
  </si>
  <si>
    <t>SLTA/Sederajat</t>
  </si>
  <si>
    <t>Perpustakaan Perguruan Tinggi</t>
  </si>
  <si>
    <t>Jenis Perpustakaan</t>
  </si>
  <si>
    <t>Perpustakaan Umum Kabupaten</t>
  </si>
  <si>
    <t>Pustakawan</t>
  </si>
  <si>
    <t>Tenaga Teknis Perpustakaan</t>
  </si>
  <si>
    <t>NO</t>
  </si>
  <si>
    <t>2.41 Jumlah Perpustakaan Online/Digital : Jumlah Perpustakaan Nasional, Jumlah Perpustakaan Umum, Jumlah Perpustakaan Sekolah,  Jumlah Perpustakaan Perguruan Tinggi, Jumlah Perpustakaan Khusus</t>
  </si>
  <si>
    <t>Nama Perpustakaan Online/Digital</t>
  </si>
  <si>
    <t xml:space="preserve"> Jumlah Perpustakaan Online/Digital : Jumlah Perpustakaan Nasional, Jumlah Perpustakaan Umum, Jumlah Perpustakaan Sekolah,  Jumlah Perpustakaan Perguruan Tinggi, Jumlah Perpustakaan Khusus</t>
  </si>
  <si>
    <t>iMalangkab</t>
  </si>
  <si>
    <t>Padi</t>
  </si>
  <si>
    <t>Perangkat Daerah</t>
  </si>
  <si>
    <t>Berkas</t>
  </si>
  <si>
    <t>Jenis Perpustakaan Keliling</t>
  </si>
  <si>
    <t>2.42 Judul Buku di Perpustakaan Umum Bacaan Masyarakat (Perpustakaan Daerah Kabupaten Malang)</t>
  </si>
  <si>
    <t>Mobil Perpustakaan Keliling (MPK)</t>
  </si>
  <si>
    <t>Nama Perpustakaan Memenuhi Standar</t>
  </si>
  <si>
    <t>akumulatif, sebanyak 1.044 anggota</t>
  </si>
  <si>
    <t xml:space="preserve">*Tahun 2017-2021 masih menggunakan sistem lama, sehingga sistem hanya menampilkan jumlah 
</t>
  </si>
  <si>
    <t>*Tahun 2019 &amp; 2020 data pemustaka ke perpustakaan umum kabupaten malang tidak bisa diakses</t>
  </si>
  <si>
    <t xml:space="preserve"> karena komputer server sistem informasi yang lama rusak</t>
  </si>
  <si>
    <t>*Tahun 2019-2021 hanya terdapat informasi jumlah akumulasi saja sebanyak 3.388 judul pada e-book</t>
  </si>
  <si>
    <t>Perpustakaan desa / kelurahan</t>
  </si>
  <si>
    <t>TBM</t>
  </si>
  <si>
    <t>SD/ MI</t>
  </si>
  <si>
    <t>SMP</t>
  </si>
  <si>
    <t>SMA/SMK/MAN</t>
  </si>
  <si>
    <t>Pondok Pesantren</t>
  </si>
  <si>
    <t>Perguruan Tinggi</t>
  </si>
  <si>
    <t>*Terdapat hanya perhitungan jumlah kumulatif tenaga teknis perpustakaan di Perguruan Tinggi pada tahun 2019-2021, yakni 51</t>
  </si>
  <si>
    <t xml:space="preserve">35.07.121.1 Jumlah Koleksi Buku Menurut Tajuk Buku di Kabupaten Malang </t>
  </si>
  <si>
    <t>35.07.121.2 Jumlah Pengunjung Perpustakaan Berdasarkan Jenis Kelamin tiap Bulan di Kabupaten Malang</t>
  </si>
  <si>
    <t>35.07.121.3 Jumlah Pengunjung Perpustakaan Berdasarkan Tingkat Pendidikan tiap Bulan di Kabupaten Malang</t>
  </si>
  <si>
    <t>35.07.121.4 Jumlah Pengunjung Perpustakaan Berdasarkan Status Pekerjaan per tiap di Kabupaten Malang</t>
  </si>
  <si>
    <t xml:space="preserve">35.07.121.4 Sumber Daya Manusia Pengelola Kearsipan </t>
  </si>
  <si>
    <t xml:space="preserve">35.07.121.6 Bimbingan Teknis Kepada Pengelola Arsip Dinamis </t>
  </si>
  <si>
    <t xml:space="preserve">35.07.121.7 Supervisi Kepada Pengelola Arsip Dinamis </t>
  </si>
  <si>
    <t>35.07.121.8 Jumlah Dokumen menurut jenis arsip di Kabupaten Malang</t>
  </si>
  <si>
    <t>Satuan</t>
  </si>
  <si>
    <t>35.07.121.9 Banyaknya Perpustakaan menurut tingkat Pendidikan di Kabupaten Malang (Unit)</t>
  </si>
  <si>
    <t>35.07.121.10 Banyaknya Judul Buku di Perpustakaan di Kabupaten Malang (Judul)</t>
  </si>
  <si>
    <t>35.07.121.11 Jumlah Pustakawan &amp; Tenaga Teknis Perpustakaan di Perpustakaan Umum Kabupaten Malang (Orang)</t>
  </si>
  <si>
    <t>35.07.121.12 Jumlah Anggota Perpustakaan Sekolah  (Orang)</t>
  </si>
  <si>
    <t>35.07.121.13 Jumlah PD yang telah Menerapkan Arsip secara Baku di Kabupaten Malang
 (Melakukan Penilaian Pengawasan Kearsipan Internal)</t>
  </si>
  <si>
    <t>35.07.121.14  Arsip yang Terselamatkan di Kabupaten Malang</t>
  </si>
  <si>
    <t>Banyak Berkas yang Terselamatkan</t>
  </si>
  <si>
    <t>35.07.121.15 Jumlah Perpustakaan Umum Kabupaten/Kota</t>
  </si>
  <si>
    <t>35.07.121.16 Jumlah Perpustakaan Umum Desa/ Kelurahan</t>
  </si>
  <si>
    <t>35.07.121.17 Jumlah Perpustakaan Keliling</t>
  </si>
  <si>
    <t>35.07.121.18 Jumlah Perpustakaan Perguruan Tinggi</t>
  </si>
  <si>
    <t>35.07.121.21 Perpustakaan Online/Digital : Judul Buku di Perpustakaan Nasional, Perpustakaan Umum, Perpustakaan Sekolah, Perpustakaan Perguruan Tinggi, Perpustakaan Khusus</t>
  </si>
  <si>
    <t>35.07.121.22 Jumlah Tenaga Teknis Perpustakaan di Perpustakaan Perguruan Tinggi</t>
  </si>
  <si>
    <t xml:space="preserve">35.07.121.23 Jumlah Perpustakaan Memenuhi Standar : Jumlah Perpustakaan Nasional, Jumlah Perpustakaan Umum,  Jumlah Perpustakaan Sekolah, Jumlah Perpustakaan Perguruan Tinggi, Jumlah Perpustakaan Khusus </t>
  </si>
  <si>
    <t>35.07.121.24 Jumlah Pemustaka Ke Perpustakaan Umum Kabupaten Malang</t>
  </si>
  <si>
    <t>35.07.121.25 Jumlah Anggota Perpustakaan Umum Kabupaten</t>
  </si>
  <si>
    <t>35.07.121.26 Simpul Jaringan Kearsipan : Jumlah Perangkat Daerah Pengguna SIKN Melalui JIKN dan Jumlah BUMD Pengguna SIKN Melalui JIKN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</si>
</sst>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/>
    <xf numFmtId="3" fontId="4" fillId="0" borderId="0" xfId="0" applyNumberFormat="1" applyFont="1" applyAlignment="1"/>
    <xf numFmtId="0" fontId="5" fillId="0" borderId="0" xfId="0" applyFont="1"/>
    <xf numFmtId="0" fontId="4" fillId="0" borderId="2" xfId="0" applyFont="1" applyBorder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Border="1"/>
    <xf numFmtId="164" fontId="5" fillId="3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4" fontId="4" fillId="0" borderId="0" xfId="1" applyFont="1" applyBorder="1"/>
    <xf numFmtId="0" fontId="5" fillId="0" borderId="0" xfId="0" applyFont="1" applyBorder="1" applyAlignment="1"/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0" borderId="1" xfId="0" applyFont="1" applyBorder="1"/>
    <xf numFmtId="0" fontId="4" fillId="0" borderId="3" xfId="0" applyFont="1" applyBorder="1" applyAlignment="1">
      <alignment horizontal="center" wrapText="1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3" fontId="4" fillId="0" borderId="0" xfId="0" quotePrefix="1" applyNumberFormat="1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165" fontId="5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4">
    <cellStyle name="Comma [0]" xfId="1" builtinId="6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34076</xdr:rowOff>
    </xdr:from>
    <xdr:to>
      <xdr:col>4</xdr:col>
      <xdr:colOff>485775</xdr:colOff>
      <xdr:row>27</xdr:row>
      <xdr:rowOff>123826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19350" y="4444151"/>
          <a:ext cx="2924175" cy="1899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Mengetahui,</a:t>
          </a:r>
        </a:p>
        <a:p>
          <a:pPr algn="ctr"/>
          <a:r>
            <a:rPr lang="en-US" sz="1100" b="1"/>
            <a:t>KEPALA</a:t>
          </a:r>
          <a:r>
            <a:rPr lang="en-US" sz="1100" b="1" baseline="0"/>
            <a:t> DINAS PERPUSTAKAAN DAN KEARSIPAN</a:t>
          </a:r>
        </a:p>
        <a:p>
          <a:pPr algn="ctr"/>
          <a:r>
            <a:rPr lang="en-US" sz="1100" b="1" baseline="0"/>
            <a:t>KABUPATEN MALANG</a:t>
          </a:r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endParaRPr lang="en-US" sz="1100" baseline="0"/>
        </a:p>
        <a:p>
          <a:pPr algn="ctr"/>
          <a:r>
            <a:rPr lang="id-ID" sz="1100" b="1" u="sng" baseline="0"/>
            <a:t>Drs. </a:t>
          </a:r>
          <a:r>
            <a:rPr lang="en-US" sz="1100" b="1" u="sng" baseline="0"/>
            <a:t>ATSALIS SUPRIYANTO, M. Si</a:t>
          </a:r>
          <a:endParaRPr lang="id-ID" sz="1100" b="1" u="sng" baseline="0"/>
        </a:p>
        <a:p>
          <a:pPr algn="ctr"/>
          <a:r>
            <a:rPr lang="id-ID" sz="1100" u="none" baseline="0"/>
            <a:t>Pembina Utama Muda</a:t>
          </a:r>
          <a:endParaRPr lang="en-US" sz="1100" u="none" baseline="0"/>
        </a:p>
        <a:p>
          <a:pPr algn="ctr"/>
          <a:r>
            <a:rPr lang="en-US" sz="1100" u="none" baseline="0"/>
            <a:t>NIP.19671130 198801 1 001</a:t>
          </a:r>
        </a:p>
        <a:p>
          <a:endParaRPr lang="en-US" sz="1100" u="none"/>
        </a:p>
      </xdr:txBody>
    </xdr:sp>
    <xdr:clientData/>
  </xdr:twoCellAnchor>
  <xdr:twoCellAnchor>
    <xdr:from>
      <xdr:col>4</xdr:col>
      <xdr:colOff>714375</xdr:colOff>
      <xdr:row>2</xdr:row>
      <xdr:rowOff>0</xdr:rowOff>
    </xdr:from>
    <xdr:to>
      <xdr:col>8</xdr:col>
      <xdr:colOff>771525</xdr:colOff>
      <xdr:row>11</xdr:row>
      <xdr:rowOff>238125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106025" y="495300"/>
          <a:ext cx="6229350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Jumlah Koleksi Buku Menurut Tajuk Buku di Kabupaten Malan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704850</xdr:colOff>
      <xdr:row>12</xdr:row>
      <xdr:rowOff>57149</xdr:rowOff>
    </xdr:from>
    <xdr:to>
      <xdr:col>8</xdr:col>
      <xdr:colOff>575879</xdr:colOff>
      <xdr:row>36</xdr:row>
      <xdr:rowOff>19050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0096500" y="3028949"/>
          <a:ext cx="6043229" cy="4486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Koleksi Buku Menurut Tajuk Buku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/>
            <a:t>3. Alias		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Koleksi Buku Menurut Tajuk Buku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Koleksi buku berdasarkan Tajuk Buku di Kabupaten Malang 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judul dan eksemplar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buku menurut Tajuk Buku di 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9</xdr:row>
      <xdr:rowOff>172278</xdr:rowOff>
    </xdr:from>
    <xdr:to>
      <xdr:col>3</xdr:col>
      <xdr:colOff>468632</xdr:colOff>
      <xdr:row>19</xdr:row>
      <xdr:rowOff>141798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7580C70E-41F2-4A94-A204-DA459541C4CF}"/>
            </a:ext>
          </a:extLst>
        </xdr:cNvPr>
        <xdr:cNvSpPr txBox="1"/>
      </xdr:nvSpPr>
      <xdr:spPr>
        <a:xfrm>
          <a:off x="752475" y="2115378"/>
          <a:ext cx="2649857" cy="1779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240195</xdr:colOff>
      <xdr:row>2</xdr:row>
      <xdr:rowOff>0</xdr:rowOff>
    </xdr:from>
    <xdr:to>
      <xdr:col>16</xdr:col>
      <xdr:colOff>390525</xdr:colOff>
      <xdr:row>14</xdr:row>
      <xdr:rowOff>133350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583595" y="552450"/>
          <a:ext cx="7465530" cy="2428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</a:t>
          </a:r>
          <a:r>
            <a:rPr lang="en-US" sz="1100"/>
            <a:t>Judul Buku di Perpustakaan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223630</xdr:colOff>
      <xdr:row>15</xdr:row>
      <xdr:rowOff>89865</xdr:rowOff>
    </xdr:from>
    <xdr:to>
      <xdr:col>16</xdr:col>
      <xdr:colOff>390525</xdr:colOff>
      <xdr:row>32</xdr:row>
      <xdr:rowOff>171449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567030" y="3118815"/>
          <a:ext cx="7482095" cy="31581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Banyaknya Judul Buku di Perpustakaan </a:t>
          </a:r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Jumlah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Judul Buku di Perpustakaan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buku berdasar judulnya di perpustakaan di Kabupaten Malang 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perpustakaan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umlah buku di perpustakaan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6</xdr:row>
      <xdr:rowOff>107950</xdr:rowOff>
    </xdr:from>
    <xdr:to>
      <xdr:col>2</xdr:col>
      <xdr:colOff>15988</xdr:colOff>
      <xdr:row>18</xdr:row>
      <xdr:rowOff>53975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FDAD4417-A8F9-4C4A-B23F-63212064D1CC}"/>
            </a:ext>
          </a:extLst>
        </xdr:cNvPr>
        <xdr:cNvSpPr txBox="1"/>
      </xdr:nvSpPr>
      <xdr:spPr>
        <a:xfrm>
          <a:off x="638175" y="1717675"/>
          <a:ext cx="2768713" cy="211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457200</xdr:colOff>
      <xdr:row>2</xdr:row>
      <xdr:rowOff>28575</xdr:rowOff>
    </xdr:from>
    <xdr:to>
      <xdr:col>14</xdr:col>
      <xdr:colOff>19050</xdr:colOff>
      <xdr:row>14</xdr:row>
      <xdr:rowOff>38100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848100" y="628650"/>
          <a:ext cx="6877050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Jumlah Pustakawan &amp; Tenaga Teknis Perpustakaan di Perpustakaan Umum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2</xdr:col>
      <xdr:colOff>476250</xdr:colOff>
      <xdr:row>15</xdr:row>
      <xdr:rowOff>19048</xdr:rowOff>
    </xdr:from>
    <xdr:to>
      <xdr:col>13</xdr:col>
      <xdr:colOff>476250</xdr:colOff>
      <xdr:row>31</xdr:row>
      <xdr:rowOff>171449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867150" y="3257548"/>
          <a:ext cx="6705600" cy="30480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Jumlah Pustakawan &amp; Tenaga Teknis Perpustakaan di Perpustakaan Umum 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Pustakawan &amp; Tenaga Teknis Perpustakaan 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Pustakawan &amp; Tenaga Teknis Perpustakaan yang terdapatdi Perpustakaan Umum Kabupaten Malang 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Pustakawan &amp; Tenaga Teknis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ustakawan &amp; tenaga teknis perpustakaan umum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809625</xdr:colOff>
      <xdr:row>8</xdr:row>
      <xdr:rowOff>146050</xdr:rowOff>
    </xdr:from>
    <xdr:to>
      <xdr:col>1</xdr:col>
      <xdr:colOff>1222488</xdr:colOff>
      <xdr:row>19</xdr:row>
      <xdr:rowOff>41275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E8CBA725-9F23-4A5B-AAD4-81DE7FEBDAB6}"/>
            </a:ext>
          </a:extLst>
        </xdr:cNvPr>
        <xdr:cNvSpPr txBox="1"/>
      </xdr:nvSpPr>
      <xdr:spPr>
        <a:xfrm>
          <a:off x="809625" y="2193925"/>
          <a:ext cx="2289288" cy="1885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495300</xdr:colOff>
      <xdr:row>2</xdr:row>
      <xdr:rowOff>19050</xdr:rowOff>
    </xdr:from>
    <xdr:to>
      <xdr:col>10</xdr:col>
      <xdr:colOff>480629</xdr:colOff>
      <xdr:row>13</xdr:row>
      <xdr:rowOff>47625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200900" y="428625"/>
          <a:ext cx="4862129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</a:t>
          </a:r>
          <a:r>
            <a:rPr lang="en-US" sz="1100"/>
            <a:t>Jumlah Anggota Perpustakaan Sekolah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2</xdr:col>
      <xdr:colOff>485775</xdr:colOff>
      <xdr:row>14</xdr:row>
      <xdr:rowOff>57149</xdr:rowOff>
    </xdr:from>
    <xdr:to>
      <xdr:col>10</xdr:col>
      <xdr:colOff>471104</xdr:colOff>
      <xdr:row>30</xdr:row>
      <xdr:rowOff>19049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191375" y="2971799"/>
          <a:ext cx="4862129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Jumlah Anggota Perpustakaan Sekolah  (Orang)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Anggota Perpustakaan Sekolah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anggota perpustakaa sekolah-sekolah di Kabupaten Malang 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anggota 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anggota perpustakaan sekolah di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44</xdr:row>
      <xdr:rowOff>72838</xdr:rowOff>
    </xdr:from>
    <xdr:to>
      <xdr:col>2</xdr:col>
      <xdr:colOff>857249</xdr:colOff>
      <xdr:row>54</xdr:row>
      <xdr:rowOff>124273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1E14690-17CB-46AD-B4B2-FCF82A54BA1F}"/>
            </a:ext>
          </a:extLst>
        </xdr:cNvPr>
        <xdr:cNvSpPr txBox="1"/>
      </xdr:nvSpPr>
      <xdr:spPr>
        <a:xfrm>
          <a:off x="352424" y="8712013"/>
          <a:ext cx="3743325" cy="18611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523875</xdr:colOff>
      <xdr:row>2</xdr:row>
      <xdr:rowOff>152400</xdr:rowOff>
    </xdr:from>
    <xdr:to>
      <xdr:col>12</xdr:col>
      <xdr:colOff>276225</xdr:colOff>
      <xdr:row>14</xdr:row>
      <xdr:rowOff>57150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762375" y="847725"/>
          <a:ext cx="6267450" cy="2409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Perangkat Daerah</a:t>
          </a:r>
          <a:r>
            <a:rPr lang="en-US" sz="1100"/>
            <a:t> yang telah Menerapkan Arsip secara Baku di Kabupaten Malang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2</xdr:col>
      <xdr:colOff>561975</xdr:colOff>
      <xdr:row>14</xdr:row>
      <xdr:rowOff>180974</xdr:rowOff>
    </xdr:from>
    <xdr:to>
      <xdr:col>13</xdr:col>
      <xdr:colOff>9525</xdr:colOff>
      <xdr:row>31</xdr:row>
      <xdr:rowOff>85725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800475" y="3381374"/>
          <a:ext cx="6572250" cy="2981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PD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yang telah Menerapkan Arsip secara Baku di Kabupaten Malang</a:t>
          </a:r>
          <a:endParaRPr lang="en-US" sz="1100" baseline="0"/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Anggota Perpustakaan Sekolah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Perangkat daerah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yang telah menerapkan sistem arsip secara baku di Kabupaten Malang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pada tahun 2019 hingga 2022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string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Perangkat Daerah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Perangkat daerah dengan sistem arsip baku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117475</xdr:rowOff>
    </xdr:from>
    <xdr:to>
      <xdr:col>2</xdr:col>
      <xdr:colOff>552450</xdr:colOff>
      <xdr:row>19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B2179DA8-1D09-4E74-93B3-099741A64EC5}"/>
            </a:ext>
          </a:extLst>
        </xdr:cNvPr>
        <xdr:cNvSpPr txBox="1"/>
      </xdr:nvSpPr>
      <xdr:spPr>
        <a:xfrm>
          <a:off x="2028825" y="2051050"/>
          <a:ext cx="2638425" cy="2130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600075</xdr:colOff>
      <xdr:row>2</xdr:row>
      <xdr:rowOff>9525</xdr:rowOff>
    </xdr:from>
    <xdr:to>
      <xdr:col>14</xdr:col>
      <xdr:colOff>38100</xdr:colOff>
      <xdr:row>12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714875" y="609600"/>
          <a:ext cx="6753225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</a:t>
          </a:r>
          <a:r>
            <a:rPr lang="en-US" sz="1100" baseline="0"/>
            <a:t> Jumlah Arsip yang Terselamatkan di Kabupaten Malang</a:t>
          </a:r>
          <a:r>
            <a:rPr lang="en-US" sz="1100"/>
            <a:t>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2</xdr:col>
      <xdr:colOff>590549</xdr:colOff>
      <xdr:row>13</xdr:row>
      <xdr:rowOff>66673</xdr:rowOff>
    </xdr:from>
    <xdr:to>
      <xdr:col>14</xdr:col>
      <xdr:colOff>142874</xdr:colOff>
      <xdr:row>32</xdr:row>
      <xdr:rowOff>19049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705349" y="3086098"/>
          <a:ext cx="6867525" cy="3390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Arsip yang Terselamatkan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Arsip yang Terselamatkan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arsip-arsip yang telah terselamatkan di Kabupaten Malang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Arsip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rsip yang dapat terselamatkan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1905</xdr:rowOff>
    </xdr:from>
    <xdr:to>
      <xdr:col>1</xdr:col>
      <xdr:colOff>3057525</xdr:colOff>
      <xdr:row>18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DD9B75E-7EE1-4697-ABD2-86F337AAEC4E}"/>
            </a:ext>
          </a:extLst>
        </xdr:cNvPr>
        <xdr:cNvSpPr txBox="1"/>
      </xdr:nvSpPr>
      <xdr:spPr>
        <a:xfrm>
          <a:off x="704850" y="2611755"/>
          <a:ext cx="3057525" cy="1874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19050</xdr:colOff>
      <xdr:row>2</xdr:row>
      <xdr:rowOff>19050</xdr:rowOff>
    </xdr:from>
    <xdr:to>
      <xdr:col>11</xdr:col>
      <xdr:colOff>366329</xdr:colOff>
      <xdr:row>14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15200" y="428625"/>
          <a:ext cx="5224079" cy="296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Perpustakaan Umum Kabupaten/Kota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19050</xdr:colOff>
      <xdr:row>14</xdr:row>
      <xdr:rowOff>180974</xdr:rowOff>
    </xdr:from>
    <xdr:to>
      <xdr:col>11</xdr:col>
      <xdr:colOff>366329</xdr:colOff>
      <xdr:row>30</xdr:row>
      <xdr:rowOff>142874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315200" y="3543299"/>
          <a:ext cx="5224079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 Umum Kabupaten/Kota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Perpustakaan Umum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 umum kabupaten di Kabupaten Malang 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string dan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dan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 dan nanyakny</a:t>
          </a:r>
          <a:r>
            <a:rPr lang="en-US" sz="1100" i="0" baseline="0"/>
            <a:t>a jumlah perpustakaan umum kabupaten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177800</xdr:rowOff>
    </xdr:from>
    <xdr:to>
      <xdr:col>2</xdr:col>
      <xdr:colOff>542925</xdr:colOff>
      <xdr:row>17</xdr:row>
      <xdr:rowOff>147320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D61D7AE1-8134-454B-8859-EA8B97FEC2DE}"/>
            </a:ext>
          </a:extLst>
        </xdr:cNvPr>
        <xdr:cNvSpPr txBox="1"/>
      </xdr:nvSpPr>
      <xdr:spPr>
        <a:xfrm>
          <a:off x="542925" y="1701800"/>
          <a:ext cx="2609850" cy="19602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666750</xdr:colOff>
      <xdr:row>2</xdr:row>
      <xdr:rowOff>38100</xdr:rowOff>
    </xdr:from>
    <xdr:to>
      <xdr:col>11</xdr:col>
      <xdr:colOff>404429</xdr:colOff>
      <xdr:row>14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276600" y="638175"/>
          <a:ext cx="8138729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Perpustakaan Umum Desa/Kelurahan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2</xdr:col>
      <xdr:colOff>676275</xdr:colOff>
      <xdr:row>14</xdr:row>
      <xdr:rowOff>95249</xdr:rowOff>
    </xdr:from>
    <xdr:to>
      <xdr:col>11</xdr:col>
      <xdr:colOff>413954</xdr:colOff>
      <xdr:row>30</xdr:row>
      <xdr:rowOff>57149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286125" y="3067049"/>
          <a:ext cx="8138729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 Umum Desa/Kelurahan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Perpustakaan Umum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 umum desa atau kelurahan di Kabupaten Malang 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string dan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dan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Nama dan nanyaknya jumlah perpustakaan umum Desa/Kelurahan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</xdr:row>
      <xdr:rowOff>47625</xdr:rowOff>
    </xdr:from>
    <xdr:to>
      <xdr:col>12</xdr:col>
      <xdr:colOff>52004</xdr:colOff>
      <xdr:row>14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695825" y="466725"/>
          <a:ext cx="5224079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Perpustakaan Keliling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304800</xdr:colOff>
      <xdr:row>15</xdr:row>
      <xdr:rowOff>104774</xdr:rowOff>
    </xdr:from>
    <xdr:to>
      <xdr:col>12</xdr:col>
      <xdr:colOff>42479</xdr:colOff>
      <xdr:row>31</xdr:row>
      <xdr:rowOff>66674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686300" y="3009899"/>
          <a:ext cx="5224079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 Keliling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Perpustakaan Umum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 keliling di Kabupaten Malang 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jumlah perpustakaan keliling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1</xdr:col>
      <xdr:colOff>57150</xdr:colOff>
      <xdr:row>5</xdr:row>
      <xdr:rowOff>104775</xdr:rowOff>
    </xdr:from>
    <xdr:to>
      <xdr:col>3</xdr:col>
      <xdr:colOff>485775</xdr:colOff>
      <xdr:row>17</xdr:row>
      <xdr:rowOff>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D61D7AE1-8134-454B-8859-EA8B97FEC2DE}"/>
            </a:ext>
          </a:extLst>
        </xdr:cNvPr>
        <xdr:cNvSpPr txBox="1"/>
      </xdr:nvSpPr>
      <xdr:spPr>
        <a:xfrm>
          <a:off x="381000" y="1638300"/>
          <a:ext cx="2686050" cy="2066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161471</xdr:rowOff>
    </xdr:from>
    <xdr:to>
      <xdr:col>1</xdr:col>
      <xdr:colOff>3629025</xdr:colOff>
      <xdr:row>34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90311C69-9CD8-450C-B16C-B7292E9966CA}"/>
            </a:ext>
          </a:extLst>
        </xdr:cNvPr>
        <xdr:cNvSpPr txBox="1"/>
      </xdr:nvSpPr>
      <xdr:spPr>
        <a:xfrm>
          <a:off x="447675" y="6971846"/>
          <a:ext cx="3629025" cy="19245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301301</xdr:colOff>
      <xdr:row>1</xdr:row>
      <xdr:rowOff>184668</xdr:rowOff>
    </xdr:from>
    <xdr:to>
      <xdr:col>12</xdr:col>
      <xdr:colOff>38879</xdr:colOff>
      <xdr:row>8</xdr:row>
      <xdr:rowOff>212077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068189" y="417933"/>
          <a:ext cx="5860792" cy="23503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Perpustakaan Perguruan</a:t>
          </a:r>
          <a:r>
            <a:rPr lang="en-US" sz="1100" baseline="0"/>
            <a:t> Tinggi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2</xdr:col>
      <xdr:colOff>301300</xdr:colOff>
      <xdr:row>9</xdr:row>
      <xdr:rowOff>139957</xdr:rowOff>
    </xdr:from>
    <xdr:to>
      <xdr:col>12</xdr:col>
      <xdr:colOff>48597</xdr:colOff>
      <xdr:row>19</xdr:row>
      <xdr:rowOff>127322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9068188" y="2939141"/>
          <a:ext cx="5870511" cy="2844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 Umum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Perguruan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Tinggi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Perpustakaan Umum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 umum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Perguruan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Tinggi di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string dan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Nama dan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Nama dan nanyaknya jumlah perpustakaan umum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Perguruan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Tinggi</a:t>
          </a:r>
          <a:r>
            <a:rPr lang="en-US" sz="1100" i="0" baseline="0"/>
            <a:t>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2000249</xdr:colOff>
      <xdr:row>8</xdr:row>
      <xdr:rowOff>152400</xdr:rowOff>
    </xdr:from>
    <xdr:to>
      <xdr:col>3</xdr:col>
      <xdr:colOff>228599</xdr:colOff>
      <xdr:row>21</xdr:row>
      <xdr:rowOff>47625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86C10623-E92E-46D7-920B-A225738A84E1}"/>
            </a:ext>
          </a:extLst>
        </xdr:cNvPr>
        <xdr:cNvSpPr txBox="1"/>
      </xdr:nvSpPr>
      <xdr:spPr>
        <a:xfrm>
          <a:off x="2324099" y="3095625"/>
          <a:ext cx="2886075" cy="2247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19050</xdr:colOff>
      <xdr:row>2</xdr:row>
      <xdr:rowOff>38100</xdr:rowOff>
    </xdr:from>
    <xdr:to>
      <xdr:col>12</xdr:col>
      <xdr:colOff>366329</xdr:colOff>
      <xdr:row>10</xdr:row>
      <xdr:rowOff>152400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153275" y="581025"/>
          <a:ext cx="5224079" cy="255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Perpustakaan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38100</xdr:colOff>
      <xdr:row>12</xdr:row>
      <xdr:rowOff>57149</xdr:rowOff>
    </xdr:from>
    <xdr:to>
      <xdr:col>12</xdr:col>
      <xdr:colOff>385379</xdr:colOff>
      <xdr:row>28</xdr:row>
      <xdr:rowOff>19049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7172325" y="3400424"/>
          <a:ext cx="5224079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 Online/Digital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Perpustakaan online/digital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 online/digital yang meliputi  perpustakaan nasional, perpustakaan umu, perpustakaan sekolah, perpustakaan perguruan tinggi dan perpustaka khusus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Perguruan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Tinggi di Kabupaten Malang 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jumlah perpustakaan umum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Perguruan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Tinggi</a:t>
          </a:r>
          <a:r>
            <a:rPr lang="en-US" sz="1100" i="0" baseline="0"/>
            <a:t> di Kabupaten Malang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28575</xdr:rowOff>
    </xdr:from>
    <xdr:to>
      <xdr:col>4</xdr:col>
      <xdr:colOff>628649</xdr:colOff>
      <xdr:row>27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658349" y="4171950"/>
          <a:ext cx="3895725" cy="1933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114300</xdr:colOff>
      <xdr:row>2</xdr:row>
      <xdr:rowOff>62192</xdr:rowOff>
    </xdr:from>
    <xdr:to>
      <xdr:col>16</xdr:col>
      <xdr:colOff>323850</xdr:colOff>
      <xdr:row>12</xdr:row>
      <xdr:rowOff>63873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829300" y="700367"/>
          <a:ext cx="6305550" cy="24781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Pengunjung Perpustakaan Berdasarkan Jenis Kelamin tiap Bulan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0</xdr:colOff>
      <xdr:row>12</xdr:row>
      <xdr:rowOff>197222</xdr:rowOff>
    </xdr:from>
    <xdr:to>
      <xdr:col>16</xdr:col>
      <xdr:colOff>476250</xdr:colOff>
      <xdr:row>36</xdr:row>
      <xdr:rowOff>7844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715000" y="3311897"/>
          <a:ext cx="6572250" cy="4420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Perpustakaan Berdasarkan Jenis Kelamin tiap Bulan </a:t>
          </a:r>
          <a:endParaRPr lang="en-US" sz="1100"/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Pengunjung Perpustakaan 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Perpustakaan menurut jenis kelamin pada tiap bulan di Kabupaten Malang 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pengunjung perpustakaan 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46628</xdr:rowOff>
    </xdr:from>
    <xdr:to>
      <xdr:col>2</xdr:col>
      <xdr:colOff>138545</xdr:colOff>
      <xdr:row>18</xdr:row>
      <xdr:rowOff>60612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62F5C195-B659-483D-B2BB-185C77EE4417}"/>
            </a:ext>
          </a:extLst>
        </xdr:cNvPr>
        <xdr:cNvSpPr txBox="1"/>
      </xdr:nvSpPr>
      <xdr:spPr>
        <a:xfrm>
          <a:off x="320386" y="1942969"/>
          <a:ext cx="2736273" cy="2196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571500</xdr:colOff>
      <xdr:row>2</xdr:row>
      <xdr:rowOff>16566</xdr:rowOff>
    </xdr:from>
    <xdr:to>
      <xdr:col>11</xdr:col>
      <xdr:colOff>279362</xdr:colOff>
      <xdr:row>14</xdr:row>
      <xdr:rowOff>23606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050696" y="455544"/>
          <a:ext cx="5224079" cy="26988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Judul Buku di Perpustakaan Umum Bacaan Masyarakat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2</xdr:col>
      <xdr:colOff>571500</xdr:colOff>
      <xdr:row>14</xdr:row>
      <xdr:rowOff>140803</xdr:rowOff>
    </xdr:from>
    <xdr:to>
      <xdr:col>11</xdr:col>
      <xdr:colOff>279362</xdr:colOff>
      <xdr:row>30</xdr:row>
      <xdr:rowOff>101461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050696" y="3271629"/>
          <a:ext cx="5224079" cy="28761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Judul Buku di Perpustakaan Umum Bacaan Masyarakat (Perpustakaan Daerah Kabupaten Malang)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Buku di perpustakaan umum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Judul Buku yang ada di perpustakaan umum untuk bacaan masyarakat di Kabupaten Malang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pada tahun 2019 hingga 2022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buku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buku di Perpustakaan umum untuk bacaan Masyarakat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356151</xdr:colOff>
      <xdr:row>7</xdr:row>
      <xdr:rowOff>71478</xdr:rowOff>
    </xdr:from>
    <xdr:to>
      <xdr:col>1</xdr:col>
      <xdr:colOff>2890630</xdr:colOff>
      <xdr:row>20</xdr:row>
      <xdr:rowOff>41413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81B52A44-19E9-4551-8CDF-64C2808E1D65}"/>
            </a:ext>
          </a:extLst>
        </xdr:cNvPr>
        <xdr:cNvSpPr txBox="1"/>
      </xdr:nvSpPr>
      <xdr:spPr>
        <a:xfrm>
          <a:off x="356151" y="1926782"/>
          <a:ext cx="2890631" cy="2338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604630</xdr:colOff>
      <xdr:row>5</xdr:row>
      <xdr:rowOff>165652</xdr:rowOff>
    </xdr:from>
    <xdr:to>
      <xdr:col>11</xdr:col>
      <xdr:colOff>312492</xdr:colOff>
      <xdr:row>20</xdr:row>
      <xdr:rowOff>31889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942521" y="1656522"/>
          <a:ext cx="5224080" cy="25994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Judul Buku di Perpustakaan Nasional, Perpustakaan Umum, Perpustakaan Sekolah, Perpustakaan Perguruan Tinggi, Perpustakaan Khusus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18</xdr:row>
      <xdr:rowOff>99390</xdr:rowOff>
    </xdr:from>
    <xdr:to>
      <xdr:col>11</xdr:col>
      <xdr:colOff>320775</xdr:colOff>
      <xdr:row>35</xdr:row>
      <xdr:rowOff>107675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950804" y="3959086"/>
          <a:ext cx="5224080" cy="3105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Perpustakaan Online/Digital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Buku di perpustakaan online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Jumlah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judul buku di perpustakaan online yang meliputi perpustakaan nasional, perpustakaan umum, perpustakaan sekolah, Perpustakaan Perguruan Tinggi, Perpustakaan Khusus pada tahun 2019 hingga 2022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buku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buku di Perpustakaan umum untuk bacaan Masyarakat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15</xdr:row>
      <xdr:rowOff>34289</xdr:rowOff>
    </xdr:from>
    <xdr:to>
      <xdr:col>2</xdr:col>
      <xdr:colOff>1143748</xdr:colOff>
      <xdr:row>27</xdr:row>
      <xdr:rowOff>9524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5B644007-8E6B-4811-AAA3-3EC744D28DAB}"/>
            </a:ext>
          </a:extLst>
        </xdr:cNvPr>
        <xdr:cNvSpPr txBox="1"/>
      </xdr:nvSpPr>
      <xdr:spPr>
        <a:xfrm>
          <a:off x="1095375" y="3387089"/>
          <a:ext cx="2686798" cy="2146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133350</xdr:colOff>
      <xdr:row>0</xdr:row>
      <xdr:rowOff>209550</xdr:rowOff>
    </xdr:from>
    <xdr:to>
      <xdr:col>12</xdr:col>
      <xdr:colOff>480629</xdr:colOff>
      <xdr:row>11</xdr:row>
      <xdr:rowOff>123825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229225" y="209550"/>
          <a:ext cx="5224079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Tenaga Teknis Perpustakaan di Perpustakaan Perguruan Tinggi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0</xdr:colOff>
      <xdr:row>15</xdr:row>
      <xdr:rowOff>19049</xdr:rowOff>
    </xdr:from>
    <xdr:to>
      <xdr:col>12</xdr:col>
      <xdr:colOff>347279</xdr:colOff>
      <xdr:row>32</xdr:row>
      <xdr:rowOff>27333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696075" y="3086099"/>
          <a:ext cx="5224079" cy="32467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Tenaga Teknis Perpustakaan di Perpustakaan Perguruan Tinggi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Tenaga Teknis Perpustakaan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Tenaga Teknis Perpustakaan Perguruan Tinggi di Kabupaten Malang pada tahun 2019 hingga 2022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tenaga teknis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enaga teknis perpustakaan perguruan tinggi</a:t>
          </a:r>
          <a:r>
            <a:rPr lang="en-US" sz="1100" i="0" baseline="0"/>
            <a:t>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12</xdr:col>
      <xdr:colOff>320774</xdr:colOff>
      <xdr:row>8</xdr:row>
      <xdr:rowOff>256761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696739" y="629478"/>
          <a:ext cx="5224078" cy="2418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Perpustakaan Memenuhi Standar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24848</xdr:colOff>
      <xdr:row>8</xdr:row>
      <xdr:rowOff>339586</xdr:rowOff>
    </xdr:from>
    <xdr:to>
      <xdr:col>12</xdr:col>
      <xdr:colOff>345622</xdr:colOff>
      <xdr:row>18</xdr:row>
      <xdr:rowOff>281609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721587" y="3130825"/>
          <a:ext cx="5224078" cy="36691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 Memenuhi Standar : Jumlah Perpustakaan Nasional, Jumlah Perpustakaan Umum,  Jumlah Perpustakaan Sekolah, Jumlah Perpustakaan Perguruan Tinggi, Jumlah Perpustakaan Khusus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Perpustakaan memenuhi standar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perpustakaan yang memenuhi standar meliputi Perpustakaan Nasional, Perpustakaan Umum,  Perpustakaan Sekolah, Perpustakaan Perguruan Tinggi, Perpustakaan Khusus di Kabupaten Malang pada tahun 2019 hingga 2022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string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 perpustakaan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perpustakaan yang memenuhi standar</a:t>
          </a:r>
          <a:r>
            <a:rPr lang="en-US" sz="1100" i="0" baseline="0"/>
            <a:t>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  <xdr:twoCellAnchor>
    <xdr:from>
      <xdr:col>0</xdr:col>
      <xdr:colOff>447260</xdr:colOff>
      <xdr:row>21</xdr:row>
      <xdr:rowOff>66261</xdr:rowOff>
    </xdr:from>
    <xdr:to>
      <xdr:col>1</xdr:col>
      <xdr:colOff>3031434</xdr:colOff>
      <xdr:row>29</xdr:row>
      <xdr:rowOff>165652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20F7E905-188C-45EE-82E1-B4BEE80B796B}"/>
            </a:ext>
          </a:extLst>
        </xdr:cNvPr>
        <xdr:cNvSpPr txBox="1"/>
      </xdr:nvSpPr>
      <xdr:spPr>
        <a:xfrm>
          <a:off x="447260" y="7818783"/>
          <a:ext cx="3031435" cy="15571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40004</xdr:rowOff>
    </xdr:from>
    <xdr:to>
      <xdr:col>1</xdr:col>
      <xdr:colOff>3019425</xdr:colOff>
      <xdr:row>20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815A4E07-F079-4F4E-9375-C3EF695049BE}"/>
            </a:ext>
          </a:extLst>
        </xdr:cNvPr>
        <xdr:cNvSpPr txBox="1"/>
      </xdr:nvSpPr>
      <xdr:spPr>
        <a:xfrm>
          <a:off x="323850" y="1906904"/>
          <a:ext cx="3019425" cy="21316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152400</xdr:colOff>
      <xdr:row>1</xdr:row>
      <xdr:rowOff>28575</xdr:rowOff>
    </xdr:from>
    <xdr:to>
      <xdr:col>14</xdr:col>
      <xdr:colOff>499679</xdr:colOff>
      <xdr:row>13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286500" y="257175"/>
          <a:ext cx="5224079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Pemustaka Ke Perpustakaan Umum Kabupaten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161925</xdr:colOff>
      <xdr:row>13</xdr:row>
      <xdr:rowOff>104774</xdr:rowOff>
    </xdr:from>
    <xdr:to>
      <xdr:col>14</xdr:col>
      <xdr:colOff>509204</xdr:colOff>
      <xdr:row>30</xdr:row>
      <xdr:rowOff>113058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296025" y="2876549"/>
          <a:ext cx="5224079" cy="30848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Pemustaka Ke Perpustakaan Umum Kabupaten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Pemustaka perpustakaan umum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pemustaka yang ada di Perpustakaan Umum Kabupaten Malang pada tahun 2019 hingga 2022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pemustaka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Pemustaka Perpustakaan Umum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112891</xdr:rowOff>
    </xdr:from>
    <xdr:to>
      <xdr:col>2</xdr:col>
      <xdr:colOff>422413</xdr:colOff>
      <xdr:row>20</xdr:row>
      <xdr:rowOff>16565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4381757-9746-48C9-BEA3-942B47AB2605}"/>
            </a:ext>
          </a:extLst>
        </xdr:cNvPr>
        <xdr:cNvSpPr txBox="1"/>
      </xdr:nvSpPr>
      <xdr:spPr>
        <a:xfrm>
          <a:off x="323022" y="2001326"/>
          <a:ext cx="3321326" cy="19080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389283</xdr:colOff>
      <xdr:row>3</xdr:row>
      <xdr:rowOff>207064</xdr:rowOff>
    </xdr:from>
    <xdr:to>
      <xdr:col>15</xdr:col>
      <xdr:colOff>97144</xdr:colOff>
      <xdr:row>16</xdr:row>
      <xdr:rowOff>98148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062870" y="869673"/>
          <a:ext cx="5224078" cy="23924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Anggota Perpustakaan Umum Kabupaten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6</xdr:col>
      <xdr:colOff>455544</xdr:colOff>
      <xdr:row>16</xdr:row>
      <xdr:rowOff>149085</xdr:rowOff>
    </xdr:from>
    <xdr:to>
      <xdr:col>15</xdr:col>
      <xdr:colOff>163405</xdr:colOff>
      <xdr:row>33</xdr:row>
      <xdr:rowOff>157370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6129131" y="3313042"/>
          <a:ext cx="5224078" cy="3105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Jumlah Anggota Perpustakaan Umum Kabupaten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Anggota Perpustakaan Umum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Banyaknya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anggota perpustakaan umum Kabupaten Malang pada tahun 2019 hingga 2022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anggota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anggota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Perpustakaan Umum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100965</xdr:rowOff>
    </xdr:from>
    <xdr:to>
      <xdr:col>2</xdr:col>
      <xdr:colOff>0</xdr:colOff>
      <xdr:row>16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EC85D42D-4EED-47DE-AEAC-66AAEDA57D07}"/>
            </a:ext>
          </a:extLst>
        </xdr:cNvPr>
        <xdr:cNvSpPr txBox="1"/>
      </xdr:nvSpPr>
      <xdr:spPr>
        <a:xfrm>
          <a:off x="6800850" y="1758315"/>
          <a:ext cx="4444366" cy="1642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10</xdr:col>
      <xdr:colOff>594928</xdr:colOff>
      <xdr:row>14</xdr:row>
      <xdr:rowOff>66675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467725" y="609600"/>
          <a:ext cx="5224078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Simpul Jaringan Kearsipan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15</xdr:row>
      <xdr:rowOff>76199</xdr:rowOff>
    </xdr:from>
    <xdr:to>
      <xdr:col>10</xdr:col>
      <xdr:colOff>594928</xdr:colOff>
      <xdr:row>32</xdr:row>
      <xdr:rowOff>84483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467725" y="3276599"/>
          <a:ext cx="5224078" cy="32467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Simpul Jaringan Kearsipan : Jumlah Perangkat Daerah Pengguna SIKN Melalui JIKN dan Jumlah BUMD Pengguna SIKN Melalui JIKN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Simpul jaringan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Data Simpul jaringan kearsipan meliputi perangkat daerah dan BUMD pengguna SIKN melalui JIKN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string dan integer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nama dan jumlah perangkat daerah/BUMD</a:t>
          </a:r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Jumlah anggota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Perpustakaan Umum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17</xdr:row>
      <xdr:rowOff>91035</xdr:rowOff>
    </xdr:from>
    <xdr:to>
      <xdr:col>5</xdr:col>
      <xdr:colOff>525557</xdr:colOff>
      <xdr:row>28</xdr:row>
      <xdr:rowOff>171449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563476" y="4234410"/>
          <a:ext cx="3821206" cy="207113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19050</xdr:colOff>
      <xdr:row>2</xdr:row>
      <xdr:rowOff>57150</xdr:rowOff>
    </xdr:from>
    <xdr:to>
      <xdr:col>15</xdr:col>
      <xdr:colOff>366329</xdr:colOff>
      <xdr:row>12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5640050" y="552450"/>
          <a:ext cx="5224079" cy="2466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Pengunjung Perpustakaan Berdasarkan Tingkat Pendidikan tiap Bulan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19050</xdr:colOff>
      <xdr:row>12</xdr:row>
      <xdr:rowOff>180974</xdr:rowOff>
    </xdr:from>
    <xdr:to>
      <xdr:col>15</xdr:col>
      <xdr:colOff>366329</xdr:colOff>
      <xdr:row>29</xdr:row>
      <xdr:rowOff>57150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7240250" y="3152774"/>
          <a:ext cx="5224079" cy="3219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Perpustakaan Berdasarkan Tingkat Pendidikan tiap Bulan 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Pengunjung Perpustakaan 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Perpustakaan menurut tingkatan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pendidikan yang meliputi jenjang smp dan sebelumnya, sma, dan kuliah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pada tiap bulan di Kabupaten Malang pada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tahun 2018 hingga 2022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pengunjung perpustakaan 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</xdr:row>
      <xdr:rowOff>80293</xdr:rowOff>
    </xdr:from>
    <xdr:to>
      <xdr:col>5</xdr:col>
      <xdr:colOff>430035</xdr:colOff>
      <xdr:row>29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792200" y="4576093"/>
          <a:ext cx="3449460" cy="20342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28575</xdr:colOff>
      <xdr:row>2</xdr:row>
      <xdr:rowOff>57150</xdr:rowOff>
    </xdr:from>
    <xdr:to>
      <xdr:col>15</xdr:col>
      <xdr:colOff>411713</xdr:colOff>
      <xdr:row>11</xdr:row>
      <xdr:rowOff>204507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6497300" y="619125"/>
          <a:ext cx="5259938" cy="24714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Pengunjung Perpustakaan Berdasarkan Status Pekerjaan per tiap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38100</xdr:colOff>
      <xdr:row>12</xdr:row>
      <xdr:rowOff>186577</xdr:rowOff>
    </xdr:from>
    <xdr:to>
      <xdr:col>15</xdr:col>
      <xdr:colOff>421238</xdr:colOff>
      <xdr:row>30</xdr:row>
      <xdr:rowOff>19610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6506825" y="3320302"/>
          <a:ext cx="5259938" cy="34906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Perpustakaan Berdasarkan Status Pekerjaan per tiap 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Pengunjung Perpustakaan 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Perpustakaan menurut status pekerjaan pengunjung pada tiap bulan di Kabupaten Malang pada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tahun 2018 hingga 2022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pengunjung perpustakaan 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1056410</xdr:colOff>
      <xdr:row>14</xdr:row>
      <xdr:rowOff>92397</xdr:rowOff>
    </xdr:from>
    <xdr:to>
      <xdr:col>5</xdr:col>
      <xdr:colOff>502790</xdr:colOff>
      <xdr:row>25</xdr:row>
      <xdr:rowOff>92397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36836C69-EE49-4255-9801-0ABCF0E311A0}"/>
            </a:ext>
          </a:extLst>
        </xdr:cNvPr>
        <xdr:cNvSpPr txBox="1"/>
      </xdr:nvSpPr>
      <xdr:spPr>
        <a:xfrm>
          <a:off x="1956955" y="3582011"/>
          <a:ext cx="2961971" cy="200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51955</xdr:colOff>
      <xdr:row>2</xdr:row>
      <xdr:rowOff>0</xdr:rowOff>
    </xdr:from>
    <xdr:to>
      <xdr:col>15</xdr:col>
      <xdr:colOff>426943</xdr:colOff>
      <xdr:row>10</xdr:row>
      <xdr:rowOff>155864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416637" y="372341"/>
          <a:ext cx="5224079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Pengunjung Perpustakaan Berdasarkan Status Pekerjaan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7</xdr:col>
      <xdr:colOff>69273</xdr:colOff>
      <xdr:row>11</xdr:row>
      <xdr:rowOff>13854</xdr:rowOff>
    </xdr:from>
    <xdr:to>
      <xdr:col>15</xdr:col>
      <xdr:colOff>444261</xdr:colOff>
      <xdr:row>28</xdr:row>
      <xdr:rowOff>79664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433955" y="2784763"/>
          <a:ext cx="5224079" cy="33302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Perpustakaan Berdasarkan Status Pekerjaan 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Pengunjung Perpustakaan 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 Perpustakaan menurut status pekerjaan meliputi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pengelola kearsipan pada perangkat daerah dan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pengunjung pada tiap bulan di Kabupaten Malang 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Bulanan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Jumlah pengunjung</a:t>
          </a:r>
          <a:endParaRPr lang="en-US" sz="1100" baseline="0"/>
        </a:p>
        <a:p>
          <a:pPr eaLnBrk="1" fontAlgn="auto" latinLnBrk="0" hangingPunct="1"/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pengunjung perpustakaan Kabupaten Malang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32657</xdr:rowOff>
    </xdr:from>
    <xdr:to>
      <xdr:col>2</xdr:col>
      <xdr:colOff>136408</xdr:colOff>
      <xdr:row>66</xdr:row>
      <xdr:rowOff>83128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5BE570D9-E4E5-479A-A16E-6D3A1EE20F33}"/>
            </a:ext>
          </a:extLst>
        </xdr:cNvPr>
        <xdr:cNvSpPr txBox="1"/>
      </xdr:nvSpPr>
      <xdr:spPr>
        <a:xfrm>
          <a:off x="7158843" y="12363202"/>
          <a:ext cx="6139383" cy="2031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0</xdr:colOff>
      <xdr:row>2</xdr:row>
      <xdr:rowOff>0</xdr:rowOff>
    </xdr:from>
    <xdr:to>
      <xdr:col>14</xdr:col>
      <xdr:colOff>38100</xdr:colOff>
      <xdr:row>11</xdr:row>
      <xdr:rowOff>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4562475" y="638175"/>
          <a:ext cx="6134100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Bimbingan Teknis Kepada Pengelola Arsip Dinamis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Kecamatan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4</xdr:col>
      <xdr:colOff>28574</xdr:colOff>
      <xdr:row>11</xdr:row>
      <xdr:rowOff>177053</xdr:rowOff>
    </xdr:from>
    <xdr:to>
      <xdr:col>14</xdr:col>
      <xdr:colOff>400049</xdr:colOff>
      <xdr:row>29</xdr:row>
      <xdr:rowOff>66675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591049" y="3005978"/>
          <a:ext cx="6467475" cy="31471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Bimbingan Teknis Kepada Pengelola Arsip Dinamis 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Bimbingan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Pengelola Arsip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Bimbingan teknis yang diberikan kepada pengelola arsip dinamis yang meliputi Perangkat Daerah dan BUMD di Kabupaten Malang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string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Perangkat daerah dan BUMD</a:t>
          </a:r>
        </a:p>
        <a:p>
          <a:pPr eaLnBrk="1" fontAlgn="auto" latinLnBrk="0" hangingPunct="1"/>
          <a:r>
            <a:rPr lang="en-US" sz="1100" i="0" baseline="0"/>
            <a:t>10. Kalimat Pertanyaan		: Pengelola arsip dinamis yang telah menerima bimbingan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142366</xdr:rowOff>
    </xdr:from>
    <xdr:to>
      <xdr:col>1</xdr:col>
      <xdr:colOff>1258879</xdr:colOff>
      <xdr:row>67</xdr:row>
      <xdr:rowOff>35502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740623" y="14620366"/>
          <a:ext cx="4252306" cy="17981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1</xdr:col>
      <xdr:colOff>0</xdr:colOff>
      <xdr:row>40</xdr:row>
      <xdr:rowOff>77932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5048250" y="114386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d-ID" sz="1100"/>
        </a:p>
      </xdr:txBody>
    </xdr:sp>
    <xdr:clientData/>
  </xdr:oneCellAnchor>
  <xdr:twoCellAnchor>
    <xdr:from>
      <xdr:col>2</xdr:col>
      <xdr:colOff>704850</xdr:colOff>
      <xdr:row>2</xdr:row>
      <xdr:rowOff>19049</xdr:rowOff>
    </xdr:from>
    <xdr:to>
      <xdr:col>13</xdr:col>
      <xdr:colOff>266700</xdr:colOff>
      <xdr:row>9</xdr:row>
      <xdr:rowOff>85724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895725" y="600074"/>
          <a:ext cx="6972300" cy="1838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Supervisi Kepada Pengelola Arsip Dinamis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2</xdr:col>
      <xdr:colOff>723899</xdr:colOff>
      <xdr:row>9</xdr:row>
      <xdr:rowOff>177123</xdr:rowOff>
    </xdr:from>
    <xdr:to>
      <xdr:col>14</xdr:col>
      <xdr:colOff>142874</xdr:colOff>
      <xdr:row>26</xdr:row>
      <xdr:rowOff>76200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914774" y="2529798"/>
          <a:ext cx="7439025" cy="29756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Supervisi Kepada Pengelola Arsip Dinamis 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Supervisi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Pengelola Arsip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Supervisi atau bentuk pembinaan, peninjauan atau lainnya yang diberikan untuk peningkatan telah yang diberikan kepada pengelola arsip dinamis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string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Perangkat daerah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Perangkat daerah yang telah mendapat supervisi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66261</xdr:colOff>
      <xdr:row>8</xdr:row>
      <xdr:rowOff>46090</xdr:rowOff>
    </xdr:from>
    <xdr:to>
      <xdr:col>2</xdr:col>
      <xdr:colOff>314739</xdr:colOff>
      <xdr:row>18</xdr:row>
      <xdr:rowOff>33130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ECECAC94-2399-4EA1-9330-C37FFE979FB4}"/>
            </a:ext>
          </a:extLst>
        </xdr:cNvPr>
        <xdr:cNvSpPr txBox="1"/>
      </xdr:nvSpPr>
      <xdr:spPr>
        <a:xfrm>
          <a:off x="66261" y="1652916"/>
          <a:ext cx="2716695" cy="1809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16564</xdr:colOff>
      <xdr:row>2</xdr:row>
      <xdr:rowOff>16565</xdr:rowOff>
    </xdr:from>
    <xdr:to>
      <xdr:col>14</xdr:col>
      <xdr:colOff>99390</xdr:colOff>
      <xdr:row>14</xdr:row>
      <xdr:rowOff>82826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876260" y="695739"/>
          <a:ext cx="6824869" cy="22694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Dokumen menurut jenis arsip di Kabupaten Malang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0</xdr:colOff>
      <xdr:row>16</xdr:row>
      <xdr:rowOff>3313</xdr:rowOff>
    </xdr:from>
    <xdr:to>
      <xdr:col>15</xdr:col>
      <xdr:colOff>74544</xdr:colOff>
      <xdr:row>32</xdr:row>
      <xdr:rowOff>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859696" y="3250096"/>
          <a:ext cx="7429500" cy="29121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Jumlah Dokumen menurut jenis arsip 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Dokumen menurut jenis arsip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Dokumen terdata berdasarkan jenis arsip yang meliputi arsip vital dan arsip statis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dokumen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Banyak dokumen di Kabupaten Malang berdasarkan jenis arsip</a:t>
          </a:r>
        </a:p>
        <a:p>
          <a:pPr eaLnBrk="1" fontAlgn="auto" latinLnBrk="0" hangingPunct="1"/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1914525</xdr:colOff>
      <xdr:row>9</xdr:row>
      <xdr:rowOff>116205</xdr:rowOff>
    </xdr:from>
    <xdr:to>
      <xdr:col>2</xdr:col>
      <xdr:colOff>480808</xdr:colOff>
      <xdr:row>20</xdr:row>
      <xdr:rowOff>55245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4A57FB9B-7ECC-4A4E-A429-8A657FB5EA69}"/>
            </a:ext>
          </a:extLst>
        </xdr:cNvPr>
        <xdr:cNvSpPr txBox="1"/>
      </xdr:nvSpPr>
      <xdr:spPr>
        <a:xfrm>
          <a:off x="1914525" y="2097405"/>
          <a:ext cx="2957308" cy="1929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Mengetahui,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KEPALA DINAS PERPUSTAKAAN DAN KEARSIPAN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KABUPATEN MALANG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Drs. </a:t>
          </a:r>
          <a:r>
            <a:rPr kumimoji="0" lang="en-US" sz="11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ATSALIS SUPRIYANTO, M. Si</a:t>
          </a:r>
          <a:endParaRPr kumimoji="0" lang="id-ID" sz="1100" b="1" i="0" u="sng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d-ID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Pembina Utama Muda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NIP.19671130 198801 1 001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361950</xdr:colOff>
      <xdr:row>1</xdr:row>
      <xdr:rowOff>171450</xdr:rowOff>
    </xdr:from>
    <xdr:to>
      <xdr:col>12</xdr:col>
      <xdr:colOff>561975</xdr:colOff>
      <xdr:row>14</xdr:row>
      <xdr:rowOff>161925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467725" y="438150"/>
          <a:ext cx="5686425" cy="235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Jumlah Perpustakaan menurut tingkat Pendidikan di Kabupaten Malang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Dinas Perpustakaan dan Kearsipan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Survey</a:t>
          </a:r>
        </a:p>
        <a:p>
          <a:r>
            <a:rPr lang="en-US" sz="1100" baseline="0"/>
            <a:t>7. Rancangan Pengolahan Data		: </a:t>
          </a:r>
          <a:endParaRPr lang="en-US" sz="1100" i="1" baseline="0"/>
        </a:p>
        <a:p>
          <a:r>
            <a:rPr lang="en-US" sz="1100" baseline="0"/>
            <a:t>8. Level Estimasi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endParaRPr lang="en-US" sz="1100" i="1" baseline="0"/>
        </a:p>
      </xdr:txBody>
    </xdr:sp>
    <xdr:clientData/>
  </xdr:twoCellAnchor>
  <xdr:twoCellAnchor>
    <xdr:from>
      <xdr:col>3</xdr:col>
      <xdr:colOff>342900</xdr:colOff>
      <xdr:row>15</xdr:row>
      <xdr:rowOff>123824</xdr:rowOff>
    </xdr:from>
    <xdr:to>
      <xdr:col>12</xdr:col>
      <xdr:colOff>533400</xdr:colOff>
      <xdr:row>31</xdr:row>
      <xdr:rowOff>85724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8448675" y="2933699"/>
          <a:ext cx="5676900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eaLnBrk="1" fontAlgn="auto" latinLnBrk="0" hangingPunct="1"/>
          <a:r>
            <a:rPr lang="en-US" sz="1100"/>
            <a:t>2. Nama Variabel		:</a:t>
          </a:r>
          <a:r>
            <a:rPr lang="en-US" sz="1100" baseline="0"/>
            <a:t> Banyaknya Perpustakaan menurut tingkat Pendidikan </a:t>
          </a:r>
        </a:p>
        <a:p>
          <a:pPr eaLnBrk="1" fontAlgn="auto" latinLnBrk="0" hangingPunct="1"/>
          <a:r>
            <a:rPr lang="en-US" sz="1100"/>
            <a:t>3. Alias			: </a:t>
          </a:r>
        </a:p>
        <a:p>
          <a:pPr eaLnBrk="1" fontAlgn="auto" latinLnBrk="0" hangingPunct="1"/>
          <a:r>
            <a:rPr lang="en-US" sz="1100"/>
            <a:t>4. Konsep			:</a:t>
          </a:r>
          <a:r>
            <a:rPr lang="en-US" sz="1100" baseline="0"/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Perpustakaan menurut tingkat Pendidikan </a:t>
          </a:r>
        </a:p>
        <a:p>
          <a:pPr eaLnBrk="1" fontAlgn="auto" latinLnBrk="0" hangingPunct="1"/>
          <a:r>
            <a:rPr lang="en-US" sz="1100"/>
            <a:t>5.</a:t>
          </a:r>
          <a:r>
            <a:rPr lang="en-US" sz="1100" baseline="0"/>
            <a:t> Definisi	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Banyaknya Perpustakaan yang didasarkan pada tingkat Pendidikan yang meliputi perpustakaan sekolah dan perpustakaan perguruan tinggi di Kabupaten Malang </a:t>
          </a:r>
        </a:p>
        <a:p>
          <a:pPr eaLnBrk="1" fontAlgn="auto" latinLnBrk="0" hangingPunct="1"/>
          <a:r>
            <a:rPr lang="en-US" sz="1100" baseline="0"/>
            <a:t>6. Referensi Pemilihan		: 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integer (bilangan bulat)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Jumlah perpustakaan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umlah Perpustakaan yang didasarkan pada tingkat Pendidikan di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4"/>
  <sheetViews>
    <sheetView workbookViewId="0">
      <selection activeCell="E18" sqref="E18"/>
    </sheetView>
  </sheetViews>
  <sheetFormatPr defaultRowHeight="15" x14ac:dyDescent="0.25"/>
  <sheetData>
    <row r="4" spans="3:10" x14ac:dyDescent="0.25">
      <c r="C4" s="76" t="s">
        <v>0</v>
      </c>
      <c r="D4" s="76"/>
      <c r="E4" s="76"/>
      <c r="F4" s="76"/>
      <c r="G4" s="76"/>
      <c r="H4" s="76"/>
      <c r="I4" s="76"/>
      <c r="J4" s="76"/>
    </row>
    <row r="5" spans="3:10" x14ac:dyDescent="0.25">
      <c r="C5" s="76"/>
      <c r="D5" s="76"/>
      <c r="E5" s="76"/>
      <c r="F5" s="76"/>
      <c r="G5" s="76"/>
      <c r="H5" s="76"/>
      <c r="I5" s="76"/>
      <c r="J5" s="76"/>
    </row>
    <row r="6" spans="3:10" x14ac:dyDescent="0.25">
      <c r="C6" s="76"/>
      <c r="D6" s="76"/>
      <c r="E6" s="76"/>
      <c r="F6" s="76"/>
      <c r="G6" s="76"/>
      <c r="H6" s="76"/>
      <c r="I6" s="76"/>
      <c r="J6" s="76"/>
    </row>
    <row r="7" spans="3:10" x14ac:dyDescent="0.25">
      <c r="C7" s="76"/>
      <c r="D7" s="76"/>
      <c r="E7" s="76"/>
      <c r="F7" s="76"/>
      <c r="G7" s="76"/>
      <c r="H7" s="76"/>
      <c r="I7" s="76"/>
      <c r="J7" s="76"/>
    </row>
    <row r="8" spans="3:10" x14ac:dyDescent="0.25">
      <c r="C8" s="76"/>
      <c r="D8" s="76"/>
      <c r="E8" s="76"/>
      <c r="F8" s="76"/>
      <c r="G8" s="76"/>
      <c r="H8" s="76"/>
      <c r="I8" s="76"/>
      <c r="J8" s="76"/>
    </row>
    <row r="9" spans="3:10" x14ac:dyDescent="0.25">
      <c r="C9" s="76"/>
      <c r="D9" s="76"/>
      <c r="E9" s="76"/>
      <c r="F9" s="76"/>
      <c r="G9" s="76"/>
      <c r="H9" s="76"/>
      <c r="I9" s="76"/>
      <c r="J9" s="76"/>
    </row>
    <row r="10" spans="3:10" x14ac:dyDescent="0.25">
      <c r="C10" s="76"/>
      <c r="D10" s="76"/>
      <c r="E10" s="76"/>
      <c r="F10" s="76"/>
      <c r="G10" s="76"/>
      <c r="H10" s="76"/>
      <c r="I10" s="76"/>
      <c r="J10" s="76"/>
    </row>
    <row r="11" spans="3:10" x14ac:dyDescent="0.25">
      <c r="C11" s="76"/>
      <c r="D11" s="76"/>
      <c r="E11" s="76"/>
      <c r="F11" s="76"/>
      <c r="G11" s="76"/>
      <c r="H11" s="76"/>
      <c r="I11" s="76"/>
      <c r="J11" s="76"/>
    </row>
    <row r="12" spans="3:10" x14ac:dyDescent="0.25">
      <c r="C12" s="76"/>
      <c r="D12" s="76"/>
      <c r="E12" s="76"/>
      <c r="F12" s="76"/>
      <c r="G12" s="76"/>
      <c r="H12" s="76"/>
      <c r="I12" s="76"/>
      <c r="J12" s="76"/>
    </row>
    <row r="13" spans="3:10" x14ac:dyDescent="0.25">
      <c r="C13" s="76"/>
      <c r="D13" s="76"/>
      <c r="E13" s="76"/>
      <c r="F13" s="76"/>
      <c r="G13" s="76"/>
      <c r="H13" s="76"/>
      <c r="I13" s="76"/>
      <c r="J13" s="76"/>
    </row>
    <row r="14" spans="3:10" x14ac:dyDescent="0.25">
      <c r="C14" s="76"/>
      <c r="D14" s="76"/>
      <c r="E14" s="76"/>
      <c r="F14" s="76"/>
      <c r="G14" s="76"/>
      <c r="H14" s="76"/>
      <c r="I14" s="76"/>
      <c r="J14" s="76"/>
    </row>
  </sheetData>
  <mergeCells count="1">
    <mergeCell ref="C4:J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Normal="115" zoomScaleSheetLayoutView="100" workbookViewId="0">
      <selection activeCell="A14" sqref="A14"/>
    </sheetView>
  </sheetViews>
  <sheetFormatPr defaultRowHeight="14.25" x14ac:dyDescent="0.2"/>
  <cols>
    <col min="1" max="1" width="35" style="1" customWidth="1"/>
    <col min="2" max="2" width="30.85546875" style="1" customWidth="1"/>
    <col min="3" max="3" width="11.140625" style="1" customWidth="1"/>
    <col min="4" max="16384" width="9.140625" style="1"/>
  </cols>
  <sheetData>
    <row r="1" spans="1:3" ht="41.25" customHeight="1" x14ac:dyDescent="0.25">
      <c r="A1" s="98" t="s">
        <v>102</v>
      </c>
      <c r="B1" s="98"/>
      <c r="C1" s="98"/>
    </row>
    <row r="2" spans="1:3" x14ac:dyDescent="0.2">
      <c r="A2" s="93" t="s">
        <v>1</v>
      </c>
      <c r="B2" s="93"/>
      <c r="C2" s="93"/>
    </row>
    <row r="3" spans="1:3" ht="15" x14ac:dyDescent="0.25">
      <c r="A3" s="95" t="s">
        <v>57</v>
      </c>
      <c r="B3" s="95"/>
      <c r="C3" s="61">
        <v>2022</v>
      </c>
    </row>
    <row r="4" spans="1:3" x14ac:dyDescent="0.2">
      <c r="A4" s="96" t="s">
        <v>58</v>
      </c>
      <c r="B4" s="10" t="s">
        <v>59</v>
      </c>
      <c r="C4" s="62"/>
    </row>
    <row r="5" spans="1:3" x14ac:dyDescent="0.2">
      <c r="A5" s="97"/>
      <c r="B5" s="10" t="s">
        <v>60</v>
      </c>
      <c r="C5" s="62"/>
    </row>
    <row r="6" spans="1:3" x14ac:dyDescent="0.2">
      <c r="A6" s="97"/>
      <c r="B6" s="10" t="s">
        <v>61</v>
      </c>
      <c r="C6" s="62"/>
    </row>
    <row r="7" spans="1:3" x14ac:dyDescent="0.2">
      <c r="A7" s="97"/>
      <c r="B7" s="10" t="s">
        <v>62</v>
      </c>
      <c r="C7" s="62"/>
    </row>
    <row r="8" spans="1:3" x14ac:dyDescent="0.2">
      <c r="A8" s="70" t="s">
        <v>63</v>
      </c>
      <c r="B8" s="70"/>
      <c r="C8" s="12"/>
    </row>
  </sheetData>
  <mergeCells count="4">
    <mergeCell ref="A3:B3"/>
    <mergeCell ref="A4:A7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Normal="100" zoomScaleSheetLayoutView="100" workbookViewId="0">
      <selection activeCell="D23" sqref="D23:D24"/>
    </sheetView>
  </sheetViews>
  <sheetFormatPr defaultRowHeight="14.25" x14ac:dyDescent="0.2"/>
  <cols>
    <col min="1" max="2" width="9.140625" style="1"/>
    <col min="3" max="3" width="25.7109375" style="1" customWidth="1"/>
    <col min="4" max="4" width="21.140625" style="1" customWidth="1"/>
    <col min="5" max="16384" width="9.140625" style="1"/>
  </cols>
  <sheetData>
    <row r="1" spans="1:4" ht="29.25" customHeight="1" x14ac:dyDescent="0.25">
      <c r="A1" s="98" t="s">
        <v>103</v>
      </c>
      <c r="B1" s="98"/>
      <c r="C1" s="98"/>
      <c r="D1" s="98"/>
    </row>
    <row r="2" spans="1:4" x14ac:dyDescent="0.2">
      <c r="A2" s="93" t="s">
        <v>1</v>
      </c>
      <c r="B2" s="93"/>
      <c r="C2" s="93"/>
      <c r="D2" s="93"/>
    </row>
    <row r="3" spans="1:4" ht="15" x14ac:dyDescent="0.2">
      <c r="A3" s="100" t="s">
        <v>64</v>
      </c>
      <c r="B3" s="100"/>
      <c r="C3" s="100"/>
      <c r="D3" s="23">
        <v>2022</v>
      </c>
    </row>
    <row r="4" spans="1:4" ht="23.25" customHeight="1" x14ac:dyDescent="0.2">
      <c r="A4" s="96" t="s">
        <v>65</v>
      </c>
      <c r="B4" s="96"/>
      <c r="C4" s="96"/>
      <c r="D4" s="57"/>
    </row>
    <row r="5" spans="1:4" x14ac:dyDescent="0.2">
      <c r="A5" s="96" t="s">
        <v>58</v>
      </c>
      <c r="B5" s="96"/>
      <c r="C5" s="27" t="s">
        <v>59</v>
      </c>
      <c r="D5" s="11"/>
    </row>
    <row r="6" spans="1:4" x14ac:dyDescent="0.2">
      <c r="A6" s="96"/>
      <c r="B6" s="96"/>
      <c r="C6" s="27" t="s">
        <v>60</v>
      </c>
      <c r="D6" s="57"/>
    </row>
    <row r="7" spans="1:4" x14ac:dyDescent="0.2">
      <c r="A7" s="96"/>
      <c r="B7" s="96"/>
      <c r="C7" s="27" t="s">
        <v>61</v>
      </c>
      <c r="D7" s="57"/>
    </row>
    <row r="8" spans="1:4" x14ac:dyDescent="0.2">
      <c r="A8" s="99"/>
      <c r="B8" s="99"/>
      <c r="C8" s="24" t="s">
        <v>62</v>
      </c>
      <c r="D8" s="59"/>
    </row>
  </sheetData>
  <mergeCells count="5">
    <mergeCell ref="A5:B8"/>
    <mergeCell ref="A3:C3"/>
    <mergeCell ref="A4:C4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5" scale="9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view="pageBreakPreview" zoomScaleNormal="100" zoomScaleSheetLayoutView="100" workbookViewId="0">
      <selection activeCell="B25" sqref="B25"/>
    </sheetView>
  </sheetViews>
  <sheetFormatPr defaultRowHeight="14.25" x14ac:dyDescent="0.2"/>
  <cols>
    <col min="1" max="1" width="29.85546875" style="1" customWidth="1"/>
    <col min="2" max="2" width="21" style="1" customWidth="1"/>
    <col min="3" max="16384" width="9.140625" style="1"/>
  </cols>
  <sheetData>
    <row r="1" spans="1:2" ht="33" customHeight="1" x14ac:dyDescent="0.25">
      <c r="A1" s="98" t="s">
        <v>104</v>
      </c>
      <c r="B1" s="98"/>
    </row>
    <row r="2" spans="1:2" x14ac:dyDescent="0.2">
      <c r="A2" s="93" t="s">
        <v>1</v>
      </c>
      <c r="B2" s="93"/>
    </row>
    <row r="3" spans="1:2" ht="18.75" customHeight="1" x14ac:dyDescent="0.2">
      <c r="A3" s="23" t="s">
        <v>39</v>
      </c>
      <c r="B3" s="23">
        <v>2022</v>
      </c>
    </row>
    <row r="4" spans="1:2" ht="23.25" customHeight="1" x14ac:dyDescent="0.2">
      <c r="A4" s="27" t="s">
        <v>66</v>
      </c>
      <c r="B4" s="17"/>
    </row>
    <row r="5" spans="1:2" ht="23.25" customHeight="1" x14ac:dyDescent="0.2">
      <c r="A5" s="24" t="s">
        <v>67</v>
      </c>
      <c r="B5" s="12"/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8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view="pageBreakPreview" zoomScaleNormal="100" zoomScaleSheetLayoutView="100" workbookViewId="0">
      <selection activeCell="D3" sqref="B1:D1048576"/>
    </sheetView>
  </sheetViews>
  <sheetFormatPr defaultRowHeight="14.25" x14ac:dyDescent="0.2"/>
  <cols>
    <col min="1" max="1" width="28.140625" style="1" customWidth="1"/>
    <col min="2" max="4" width="32.140625" style="1" customWidth="1"/>
    <col min="5" max="16384" width="9.140625" style="1"/>
  </cols>
  <sheetData>
    <row r="1" spans="1:2" ht="35.25" customHeight="1" x14ac:dyDescent="0.25">
      <c r="A1" s="98" t="s">
        <v>105</v>
      </c>
      <c r="B1" s="98"/>
    </row>
    <row r="2" spans="1:2" x14ac:dyDescent="0.2">
      <c r="A2" s="93" t="s">
        <v>1</v>
      </c>
      <c r="B2" s="93"/>
    </row>
    <row r="3" spans="1:2" ht="19.5" customHeight="1" x14ac:dyDescent="0.2">
      <c r="A3" s="23" t="s">
        <v>57</v>
      </c>
      <c r="B3" s="23">
        <v>2022</v>
      </c>
    </row>
    <row r="4" spans="1:2" ht="19.5" customHeight="1" x14ac:dyDescent="0.2">
      <c r="A4" s="56" t="s">
        <v>59</v>
      </c>
      <c r="B4" s="57"/>
    </row>
    <row r="5" spans="1:2" ht="19.5" customHeight="1" x14ac:dyDescent="0.2">
      <c r="A5" s="56" t="s">
        <v>60</v>
      </c>
      <c r="B5" s="57"/>
    </row>
    <row r="6" spans="1:2" ht="19.5" customHeight="1" x14ac:dyDescent="0.2">
      <c r="A6" s="56" t="s">
        <v>61</v>
      </c>
      <c r="B6" s="57"/>
    </row>
    <row r="7" spans="1:2" ht="19.5" customHeight="1" x14ac:dyDescent="0.2">
      <c r="A7" s="58" t="s">
        <v>62</v>
      </c>
      <c r="B7" s="59"/>
    </row>
    <row r="8" spans="1:2" x14ac:dyDescent="0.2">
      <c r="B8" s="2"/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83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view="pageBreakPreview" zoomScaleNormal="100" zoomScaleSheetLayoutView="100" workbookViewId="0">
      <selection activeCell="B7" sqref="B7"/>
    </sheetView>
  </sheetViews>
  <sheetFormatPr defaultRowHeight="14.25" x14ac:dyDescent="0.2"/>
  <cols>
    <col min="1" max="1" width="12.42578125" style="1" customWidth="1"/>
    <col min="2" max="2" width="43.28515625" style="1" customWidth="1"/>
    <col min="3" max="3" width="15.42578125" style="1" customWidth="1"/>
    <col min="4" max="16384" width="9.140625" style="1"/>
  </cols>
  <sheetData>
    <row r="1" spans="1:3" ht="62.25" customHeight="1" x14ac:dyDescent="0.25">
      <c r="A1" s="101" t="s">
        <v>106</v>
      </c>
      <c r="B1" s="101"/>
      <c r="C1" s="13"/>
    </row>
    <row r="2" spans="1:3" ht="15" x14ac:dyDescent="0.25">
      <c r="A2" s="93" t="s">
        <v>1</v>
      </c>
      <c r="B2" s="93"/>
      <c r="C2" s="21"/>
    </row>
    <row r="3" spans="1:3" ht="19.5" customHeight="1" x14ac:dyDescent="0.2">
      <c r="A3" s="82" t="s">
        <v>68</v>
      </c>
      <c r="B3" s="49">
        <v>2022</v>
      </c>
    </row>
    <row r="4" spans="1:3" ht="19.5" customHeight="1" x14ac:dyDescent="0.2">
      <c r="A4" s="83"/>
      <c r="B4" s="49"/>
    </row>
    <row r="5" spans="1:3" ht="19.5" customHeight="1" x14ac:dyDescent="0.2">
      <c r="A5" s="50">
        <v>1</v>
      </c>
      <c r="B5" s="50"/>
    </row>
    <row r="6" spans="1:3" ht="19.5" customHeight="1" x14ac:dyDescent="0.2">
      <c r="A6" s="51">
        <v>2</v>
      </c>
      <c r="B6" s="50"/>
    </row>
    <row r="7" spans="1:3" ht="19.5" customHeight="1" x14ac:dyDescent="0.2">
      <c r="A7" s="51">
        <v>3</v>
      </c>
      <c r="B7" s="50"/>
    </row>
    <row r="8" spans="1:3" x14ac:dyDescent="0.2">
      <c r="A8" s="51">
        <v>4</v>
      </c>
      <c r="B8" s="50"/>
      <c r="C8" s="2"/>
    </row>
    <row r="9" spans="1:3" x14ac:dyDescent="0.2">
      <c r="A9" s="51">
        <v>5</v>
      </c>
      <c r="B9" s="50"/>
    </row>
    <row r="10" spans="1:3" x14ac:dyDescent="0.2">
      <c r="A10" s="51">
        <v>6</v>
      </c>
      <c r="B10" s="50"/>
    </row>
    <row r="11" spans="1:3" x14ac:dyDescent="0.2">
      <c r="A11" s="51">
        <v>7</v>
      </c>
      <c r="B11" s="50"/>
    </row>
    <row r="12" spans="1:3" x14ac:dyDescent="0.2">
      <c r="A12" s="51">
        <v>8</v>
      </c>
      <c r="B12" s="50"/>
    </row>
    <row r="13" spans="1:3" x14ac:dyDescent="0.2">
      <c r="A13" s="51">
        <v>9</v>
      </c>
      <c r="B13" s="50"/>
    </row>
    <row r="14" spans="1:3" x14ac:dyDescent="0.2">
      <c r="A14" s="51">
        <v>10</v>
      </c>
      <c r="B14" s="50"/>
    </row>
    <row r="15" spans="1:3" x14ac:dyDescent="0.2">
      <c r="A15" s="51">
        <v>11</v>
      </c>
      <c r="B15" s="50"/>
    </row>
    <row r="16" spans="1:3" x14ac:dyDescent="0.2">
      <c r="A16" s="51">
        <v>12</v>
      </c>
      <c r="B16" s="50"/>
    </row>
    <row r="17" spans="1:2" x14ac:dyDescent="0.2">
      <c r="A17" s="51">
        <v>13</v>
      </c>
      <c r="B17" s="50"/>
    </row>
    <row r="18" spans="1:2" x14ac:dyDescent="0.2">
      <c r="A18" s="51">
        <v>14</v>
      </c>
      <c r="B18" s="50"/>
    </row>
    <row r="19" spans="1:2" x14ac:dyDescent="0.2">
      <c r="A19" s="51">
        <v>15</v>
      </c>
      <c r="B19" s="50"/>
    </row>
    <row r="20" spans="1:2" x14ac:dyDescent="0.2">
      <c r="A20" s="51">
        <v>16</v>
      </c>
      <c r="B20" s="50"/>
    </row>
    <row r="21" spans="1:2" x14ac:dyDescent="0.2">
      <c r="A21" s="51">
        <v>17</v>
      </c>
      <c r="B21" s="50"/>
    </row>
    <row r="22" spans="1:2" x14ac:dyDescent="0.2">
      <c r="A22" s="51">
        <v>18</v>
      </c>
      <c r="B22" s="50"/>
    </row>
    <row r="23" spans="1:2" x14ac:dyDescent="0.2">
      <c r="A23" s="51">
        <v>19</v>
      </c>
      <c r="B23" s="50"/>
    </row>
    <row r="24" spans="1:2" x14ac:dyDescent="0.2">
      <c r="A24" s="51">
        <v>20</v>
      </c>
      <c r="B24" s="50"/>
    </row>
    <row r="25" spans="1:2" x14ac:dyDescent="0.2">
      <c r="A25" s="51">
        <v>21</v>
      </c>
      <c r="B25" s="50"/>
    </row>
    <row r="26" spans="1:2" x14ac:dyDescent="0.2">
      <c r="A26" s="51">
        <v>22</v>
      </c>
      <c r="B26" s="50"/>
    </row>
    <row r="27" spans="1:2" x14ac:dyDescent="0.2">
      <c r="A27" s="51">
        <v>23</v>
      </c>
      <c r="B27" s="50"/>
    </row>
    <row r="28" spans="1:2" x14ac:dyDescent="0.2">
      <c r="A28" s="51">
        <v>24</v>
      </c>
      <c r="B28" s="50"/>
    </row>
    <row r="29" spans="1:2" x14ac:dyDescent="0.2">
      <c r="A29" s="51">
        <v>25</v>
      </c>
      <c r="B29" s="50"/>
    </row>
    <row r="30" spans="1:2" x14ac:dyDescent="0.2">
      <c r="A30" s="51">
        <v>26</v>
      </c>
      <c r="B30" s="50"/>
    </row>
    <row r="31" spans="1:2" x14ac:dyDescent="0.2">
      <c r="A31" s="51">
        <v>27</v>
      </c>
      <c r="B31" s="50"/>
    </row>
    <row r="32" spans="1:2" x14ac:dyDescent="0.2">
      <c r="A32" s="51">
        <v>28</v>
      </c>
      <c r="B32" s="50"/>
    </row>
    <row r="33" spans="1:2" x14ac:dyDescent="0.2">
      <c r="A33" s="51">
        <v>29</v>
      </c>
      <c r="B33" s="50"/>
    </row>
    <row r="34" spans="1:2" x14ac:dyDescent="0.2">
      <c r="A34" s="51">
        <v>30</v>
      </c>
      <c r="B34" s="50"/>
    </row>
    <row r="35" spans="1:2" x14ac:dyDescent="0.2">
      <c r="A35" s="51">
        <v>31</v>
      </c>
      <c r="B35" s="50"/>
    </row>
    <row r="36" spans="1:2" x14ac:dyDescent="0.2">
      <c r="A36" s="51">
        <v>32</v>
      </c>
      <c r="B36" s="50"/>
    </row>
    <row r="37" spans="1:2" x14ac:dyDescent="0.2">
      <c r="A37" s="51">
        <v>33</v>
      </c>
      <c r="B37" s="50"/>
    </row>
    <row r="38" spans="1:2" x14ac:dyDescent="0.2">
      <c r="A38" s="51">
        <v>34</v>
      </c>
      <c r="B38" s="50"/>
    </row>
    <row r="39" spans="1:2" x14ac:dyDescent="0.2">
      <c r="A39" s="51">
        <v>35</v>
      </c>
      <c r="B39" s="50"/>
    </row>
    <row r="40" spans="1:2" x14ac:dyDescent="0.2">
      <c r="A40" s="51">
        <v>36</v>
      </c>
      <c r="B40" s="50"/>
    </row>
    <row r="41" spans="1:2" x14ac:dyDescent="0.2">
      <c r="A41" s="52">
        <v>37</v>
      </c>
      <c r="B41" s="53"/>
    </row>
    <row r="42" spans="1:2" ht="15" x14ac:dyDescent="0.2">
      <c r="A42" s="54" t="s">
        <v>52</v>
      </c>
      <c r="B42" s="55"/>
    </row>
  </sheetData>
  <mergeCells count="3">
    <mergeCell ref="A3:A4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49" orientation="landscape" r:id="rId1"/>
  <rowBreaks count="1" manualBreakCount="1">
    <brk id="59" max="1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view="pageBreakPreview" zoomScaleNormal="100" zoomScaleSheetLayoutView="100" workbookViewId="0">
      <selection activeCell="P7" sqref="P7"/>
    </sheetView>
  </sheetViews>
  <sheetFormatPr defaultRowHeight="14.25" x14ac:dyDescent="0.2"/>
  <cols>
    <col min="1" max="1" width="30.42578125" style="1" customWidth="1"/>
    <col min="2" max="2" width="31.28515625" style="1" customWidth="1"/>
    <col min="3" max="16384" width="9.140625" style="1"/>
  </cols>
  <sheetData>
    <row r="1" spans="1:2" ht="33" customHeight="1" x14ac:dyDescent="0.2">
      <c r="A1" s="101" t="s">
        <v>107</v>
      </c>
      <c r="B1" s="101"/>
    </row>
    <row r="2" spans="1:2" x14ac:dyDescent="0.2">
      <c r="A2" s="93" t="s">
        <v>1</v>
      </c>
      <c r="B2" s="93"/>
    </row>
    <row r="3" spans="1:2" ht="42" customHeight="1" x14ac:dyDescent="0.2">
      <c r="A3" s="39" t="s">
        <v>108</v>
      </c>
      <c r="B3" s="23">
        <v>2022</v>
      </c>
    </row>
    <row r="4" spans="1:2" ht="19.5" customHeight="1" x14ac:dyDescent="0.2">
      <c r="A4" s="44" t="s">
        <v>75</v>
      </c>
      <c r="B4" s="25"/>
    </row>
    <row r="5" spans="1:2" ht="15" x14ac:dyDescent="0.2">
      <c r="A5" s="47" t="s">
        <v>52</v>
      </c>
      <c r="B5" s="48"/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view="pageBreakPreview" zoomScaleNormal="100" zoomScaleSheetLayoutView="100" workbookViewId="0">
      <selection activeCell="C8" sqref="C8"/>
    </sheetView>
  </sheetViews>
  <sheetFormatPr defaultRowHeight="14.25" x14ac:dyDescent="0.2"/>
  <cols>
    <col min="1" max="1" width="10.5703125" style="1" customWidth="1"/>
    <col min="2" max="4" width="46" style="1" customWidth="1"/>
    <col min="5" max="16384" width="9.140625" style="1"/>
  </cols>
  <sheetData>
    <row r="1" spans="1:2" ht="44.25" customHeight="1" x14ac:dyDescent="0.2">
      <c r="A1" s="101" t="s">
        <v>109</v>
      </c>
      <c r="B1" s="101"/>
    </row>
    <row r="2" spans="1:2" x14ac:dyDescent="0.2">
      <c r="A2" s="93" t="s">
        <v>1</v>
      </c>
      <c r="B2" s="93"/>
    </row>
    <row r="3" spans="1:2" ht="19.5" customHeight="1" x14ac:dyDescent="0.2">
      <c r="A3" s="102" t="s">
        <v>2</v>
      </c>
      <c r="B3" s="23">
        <v>2022</v>
      </c>
    </row>
    <row r="4" spans="1:2" ht="45.75" customHeight="1" x14ac:dyDescent="0.2">
      <c r="A4" s="103"/>
      <c r="B4" s="26" t="s">
        <v>65</v>
      </c>
    </row>
    <row r="5" spans="1:2" ht="38.25" customHeight="1" x14ac:dyDescent="0.2">
      <c r="A5" s="24">
        <v>1</v>
      </c>
      <c r="B5" s="24"/>
    </row>
    <row r="6" spans="1:2" ht="15" x14ac:dyDescent="0.25">
      <c r="A6" s="30" t="s">
        <v>52</v>
      </c>
      <c r="B6" s="46"/>
    </row>
  </sheetData>
  <mergeCells count="3">
    <mergeCell ref="A3:A4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8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view="pageBreakPreview" zoomScaleNormal="100" zoomScaleSheetLayoutView="100" workbookViewId="0">
      <selection activeCell="B23" sqref="B23"/>
    </sheetView>
  </sheetViews>
  <sheetFormatPr defaultRowHeight="14.25" x14ac:dyDescent="0.2"/>
  <cols>
    <col min="1" max="1" width="8.140625" style="1" customWidth="1"/>
    <col min="2" max="4" width="31" style="1" customWidth="1"/>
    <col min="5" max="16384" width="9.140625" style="1"/>
  </cols>
  <sheetData>
    <row r="1" spans="1:2" ht="33" customHeight="1" x14ac:dyDescent="0.2">
      <c r="A1" s="101" t="s">
        <v>110</v>
      </c>
      <c r="B1" s="101"/>
    </row>
    <row r="2" spans="1:2" x14ac:dyDescent="0.2">
      <c r="A2" s="93" t="s">
        <v>1</v>
      </c>
      <c r="B2" s="93"/>
    </row>
    <row r="3" spans="1:2" ht="19.5" customHeight="1" x14ac:dyDescent="0.2">
      <c r="A3" s="102" t="s">
        <v>2</v>
      </c>
      <c r="B3" s="23">
        <v>2022</v>
      </c>
    </row>
    <row r="4" spans="1:2" ht="19.5" customHeight="1" x14ac:dyDescent="0.2">
      <c r="A4" s="103"/>
      <c r="B4" s="60"/>
    </row>
    <row r="5" spans="1:2" ht="19.5" customHeight="1" x14ac:dyDescent="0.2">
      <c r="A5" s="24">
        <v>1</v>
      </c>
      <c r="B5" s="25"/>
    </row>
    <row r="6" spans="1:2" x14ac:dyDescent="0.2">
      <c r="B6" s="2"/>
    </row>
  </sheetData>
  <mergeCells count="3">
    <mergeCell ref="A3:A4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view="pageBreakPreview" zoomScaleNormal="100" zoomScaleSheetLayoutView="100" workbookViewId="0">
      <selection activeCell="C4" sqref="C4"/>
    </sheetView>
  </sheetViews>
  <sheetFormatPr defaultRowHeight="14.25" x14ac:dyDescent="0.2"/>
  <cols>
    <col min="1" max="1" width="4.85546875" style="1" customWidth="1"/>
    <col min="2" max="2" width="23.85546875" style="1" customWidth="1"/>
    <col min="3" max="5" width="25.7109375" style="1" customWidth="1"/>
    <col min="6" max="16384" width="9.140625" style="1"/>
  </cols>
  <sheetData>
    <row r="1" spans="1:3" ht="18" customHeight="1" x14ac:dyDescent="0.2">
      <c r="A1" s="104" t="s">
        <v>111</v>
      </c>
      <c r="B1" s="104"/>
      <c r="C1" s="104"/>
    </row>
    <row r="2" spans="1:3" x14ac:dyDescent="0.2">
      <c r="A2" s="93" t="s">
        <v>1</v>
      </c>
      <c r="B2" s="93"/>
      <c r="C2" s="93"/>
    </row>
    <row r="3" spans="1:3" ht="30.75" customHeight="1" x14ac:dyDescent="0.2">
      <c r="A3" s="23" t="s">
        <v>2</v>
      </c>
      <c r="B3" s="39" t="s">
        <v>76</v>
      </c>
      <c r="C3" s="23">
        <v>2022</v>
      </c>
    </row>
    <row r="4" spans="1:3" ht="43.5" customHeight="1" x14ac:dyDescent="0.2">
      <c r="A4" s="24">
        <v>1</v>
      </c>
      <c r="B4" s="44" t="s">
        <v>78</v>
      </c>
      <c r="C4" s="45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5" scale="9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view="pageBreakPreview" topLeftCell="A16" zoomScaleNormal="100" zoomScaleSheetLayoutView="100" workbookViewId="0">
      <selection activeCell="E32" sqref="E32"/>
    </sheetView>
  </sheetViews>
  <sheetFormatPr defaultRowHeight="14.25" x14ac:dyDescent="0.2"/>
  <cols>
    <col min="1" max="1" width="6.7109375" style="1" customWidth="1"/>
    <col min="2" max="2" width="55.140625" style="1" customWidth="1"/>
    <col min="3" max="16384" width="9.140625" style="1"/>
  </cols>
  <sheetData>
    <row r="1" spans="1:2" ht="18" customHeight="1" x14ac:dyDescent="0.2">
      <c r="A1" s="101" t="s">
        <v>112</v>
      </c>
      <c r="B1" s="101"/>
    </row>
    <row r="2" spans="1:2" x14ac:dyDescent="0.2">
      <c r="A2" s="93" t="s">
        <v>1</v>
      </c>
      <c r="B2" s="93"/>
    </row>
    <row r="3" spans="1:2" ht="19.5" customHeight="1" x14ac:dyDescent="0.2">
      <c r="A3" s="102" t="s">
        <v>2</v>
      </c>
      <c r="B3" s="23">
        <v>2022</v>
      </c>
    </row>
    <row r="4" spans="1:2" ht="34.5" customHeight="1" x14ac:dyDescent="0.2">
      <c r="A4" s="103"/>
      <c r="B4" s="39" t="s">
        <v>63</v>
      </c>
    </row>
    <row r="5" spans="1:2" ht="30" customHeight="1" x14ac:dyDescent="0.2">
      <c r="A5" s="73">
        <v>1</v>
      </c>
      <c r="B5" s="40"/>
    </row>
    <row r="6" spans="1:2" ht="30" customHeight="1" x14ac:dyDescent="0.2">
      <c r="A6" s="73">
        <v>2</v>
      </c>
      <c r="B6" s="40"/>
    </row>
    <row r="7" spans="1:2" ht="36" customHeight="1" x14ac:dyDescent="0.2">
      <c r="A7" s="73">
        <v>3</v>
      </c>
      <c r="B7" s="40"/>
    </row>
    <row r="8" spans="1:2" ht="19.5" customHeight="1" x14ac:dyDescent="0.2">
      <c r="A8" s="73">
        <v>4</v>
      </c>
      <c r="B8" s="40"/>
    </row>
    <row r="9" spans="1:2" ht="19.5" customHeight="1" x14ac:dyDescent="0.2">
      <c r="A9" s="73">
        <v>5</v>
      </c>
      <c r="B9" s="40"/>
    </row>
    <row r="10" spans="1:2" ht="19.5" customHeight="1" x14ac:dyDescent="0.2">
      <c r="A10" s="73">
        <v>6</v>
      </c>
      <c r="B10" s="40"/>
    </row>
    <row r="11" spans="1:2" ht="19.5" customHeight="1" x14ac:dyDescent="0.2">
      <c r="A11" s="73">
        <v>7</v>
      </c>
      <c r="B11" s="40"/>
    </row>
    <row r="12" spans="1:2" ht="19.5" customHeight="1" x14ac:dyDescent="0.2">
      <c r="A12" s="73">
        <v>8</v>
      </c>
      <c r="B12" s="40"/>
    </row>
    <row r="13" spans="1:2" ht="19.5" customHeight="1" x14ac:dyDescent="0.2">
      <c r="A13" s="73">
        <v>9</v>
      </c>
      <c r="B13" s="40"/>
    </row>
    <row r="14" spans="1:2" ht="19.5" customHeight="1" x14ac:dyDescent="0.2">
      <c r="A14" s="73">
        <v>10</v>
      </c>
      <c r="B14" s="40"/>
    </row>
    <row r="15" spans="1:2" ht="37.5" customHeight="1" x14ac:dyDescent="0.2">
      <c r="A15" s="73">
        <v>11</v>
      </c>
      <c r="B15" s="40"/>
    </row>
    <row r="16" spans="1:2" ht="34.5" customHeight="1" x14ac:dyDescent="0.2">
      <c r="A16" s="73">
        <v>12</v>
      </c>
      <c r="B16" s="40"/>
    </row>
    <row r="17" spans="1:2" ht="19.5" customHeight="1" x14ac:dyDescent="0.2">
      <c r="A17" s="73">
        <v>13</v>
      </c>
      <c r="B17" s="40"/>
    </row>
    <row r="18" spans="1:2" ht="19.5" customHeight="1" x14ac:dyDescent="0.2">
      <c r="A18" s="73">
        <v>14</v>
      </c>
      <c r="B18" s="40"/>
    </row>
    <row r="19" spans="1:2" ht="19.5" customHeight="1" x14ac:dyDescent="0.2">
      <c r="A19" s="73">
        <v>15</v>
      </c>
      <c r="B19" s="40"/>
    </row>
    <row r="20" spans="1:2" ht="33.75" customHeight="1" x14ac:dyDescent="0.2">
      <c r="A20" s="73">
        <v>16</v>
      </c>
      <c r="B20" s="40"/>
    </row>
    <row r="21" spans="1:2" ht="19.5" customHeight="1" x14ac:dyDescent="0.2">
      <c r="A21" s="74">
        <v>17</v>
      </c>
      <c r="B21" s="41"/>
    </row>
    <row r="22" spans="1:2" ht="19.5" customHeight="1" x14ac:dyDescent="0.2">
      <c r="A22" s="42" t="s">
        <v>52</v>
      </c>
      <c r="B22" s="43"/>
    </row>
    <row r="23" spans="1:2" x14ac:dyDescent="0.2">
      <c r="B23" s="2"/>
    </row>
  </sheetData>
  <mergeCells count="3">
    <mergeCell ref="A3:A4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96" zoomScaleSheetLayoutView="100" workbookViewId="0">
      <selection activeCell="D14" sqref="D14"/>
    </sheetView>
  </sheetViews>
  <sheetFormatPr defaultColWidth="23.140625" defaultRowHeight="14.25" x14ac:dyDescent="0.2"/>
  <cols>
    <col min="1" max="1" width="6.5703125" style="15" customWidth="1"/>
    <col min="2" max="2" width="29.7109375" style="15" customWidth="1"/>
    <col min="3" max="4" width="18.28515625" style="20" customWidth="1"/>
    <col min="5" max="16384" width="23.140625" style="15"/>
  </cols>
  <sheetData>
    <row r="1" spans="1:4" ht="47.25" customHeight="1" x14ac:dyDescent="0.2">
      <c r="A1" s="80" t="s">
        <v>93</v>
      </c>
      <c r="B1" s="80"/>
      <c r="C1" s="80"/>
      <c r="D1" s="80"/>
    </row>
    <row r="2" spans="1:4" ht="20.100000000000001" customHeight="1" x14ac:dyDescent="0.2">
      <c r="A2" s="81" t="s">
        <v>1</v>
      </c>
      <c r="B2" s="81"/>
      <c r="C2" s="81"/>
      <c r="D2" s="81"/>
    </row>
    <row r="3" spans="1:4" ht="19.5" customHeight="1" x14ac:dyDescent="0.2">
      <c r="A3" s="79" t="s">
        <v>2</v>
      </c>
      <c r="B3" s="79" t="s">
        <v>3</v>
      </c>
      <c r="C3" s="77">
        <v>2022</v>
      </c>
      <c r="D3" s="77"/>
    </row>
    <row r="4" spans="1:4" ht="20.100000000000001" customHeight="1" x14ac:dyDescent="0.2">
      <c r="A4" s="79"/>
      <c r="B4" s="79"/>
      <c r="C4" s="16" t="s">
        <v>4</v>
      </c>
      <c r="D4" s="16" t="s">
        <v>5</v>
      </c>
    </row>
    <row r="5" spans="1:4" ht="19.5" customHeight="1" x14ac:dyDescent="0.2">
      <c r="A5" s="17">
        <v>1</v>
      </c>
      <c r="B5" s="17" t="s">
        <v>6</v>
      </c>
      <c r="C5" s="18"/>
      <c r="D5" s="18"/>
    </row>
    <row r="6" spans="1:4" ht="19.5" customHeight="1" x14ac:dyDescent="0.2">
      <c r="A6" s="17">
        <v>2</v>
      </c>
      <c r="B6" s="17" t="s">
        <v>7</v>
      </c>
      <c r="C6" s="18"/>
      <c r="D6" s="18"/>
    </row>
    <row r="7" spans="1:4" ht="19.5" customHeight="1" x14ac:dyDescent="0.2">
      <c r="A7" s="17">
        <v>3</v>
      </c>
      <c r="B7" s="17" t="s">
        <v>8</v>
      </c>
      <c r="C7" s="18"/>
      <c r="D7" s="18"/>
    </row>
    <row r="8" spans="1:4" ht="19.5" customHeight="1" x14ac:dyDescent="0.2">
      <c r="A8" s="17">
        <v>4</v>
      </c>
      <c r="B8" s="17" t="s">
        <v>9</v>
      </c>
      <c r="C8" s="18"/>
      <c r="D8" s="18"/>
    </row>
    <row r="9" spans="1:4" ht="19.5" customHeight="1" x14ac:dyDescent="0.2">
      <c r="A9" s="17">
        <v>5</v>
      </c>
      <c r="B9" s="17" t="s">
        <v>10</v>
      </c>
      <c r="C9" s="18"/>
      <c r="D9" s="18"/>
    </row>
    <row r="10" spans="1:4" ht="19.5" customHeight="1" x14ac:dyDescent="0.2">
      <c r="A10" s="17">
        <v>6</v>
      </c>
      <c r="B10" s="17" t="s">
        <v>11</v>
      </c>
      <c r="C10" s="18"/>
      <c r="D10" s="18"/>
    </row>
    <row r="11" spans="1:4" ht="19.5" customHeight="1" x14ac:dyDescent="0.2">
      <c r="A11" s="17">
        <v>7</v>
      </c>
      <c r="B11" s="17" t="s">
        <v>12</v>
      </c>
      <c r="C11" s="18"/>
      <c r="D11" s="18"/>
    </row>
    <row r="12" spans="1:4" ht="19.5" customHeight="1" x14ac:dyDescent="0.2">
      <c r="A12" s="17">
        <v>8</v>
      </c>
      <c r="B12" s="17" t="s">
        <v>13</v>
      </c>
      <c r="C12" s="18"/>
      <c r="D12" s="18"/>
    </row>
    <row r="13" spans="1:4" ht="19.5" customHeight="1" x14ac:dyDescent="0.2">
      <c r="A13" s="17">
        <v>9</v>
      </c>
      <c r="B13" s="17" t="s">
        <v>14</v>
      </c>
      <c r="C13" s="18"/>
      <c r="D13" s="18"/>
    </row>
    <row r="14" spans="1:4" ht="19.5" customHeight="1" x14ac:dyDescent="0.2">
      <c r="A14" s="17">
        <v>10</v>
      </c>
      <c r="B14" s="17" t="s">
        <v>15</v>
      </c>
      <c r="C14" s="18"/>
      <c r="D14" s="18"/>
    </row>
    <row r="15" spans="1:4" ht="18" customHeight="1" x14ac:dyDescent="0.2">
      <c r="A15" s="78" t="s">
        <v>16</v>
      </c>
      <c r="B15" s="78"/>
      <c r="C15" s="19">
        <f t="shared" ref="C15:D15" si="0">SUM(C5:C14)</f>
        <v>0</v>
      </c>
      <c r="D15" s="19">
        <f t="shared" si="0"/>
        <v>0</v>
      </c>
    </row>
  </sheetData>
  <mergeCells count="6">
    <mergeCell ref="A1:D1"/>
    <mergeCell ref="A2:D2"/>
    <mergeCell ref="C3:D3"/>
    <mergeCell ref="A15:B15"/>
    <mergeCell ref="A3:A4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9" orientation="landscape" horizontalDpi="360" verticalDpi="360" r:id="rId1"/>
  <colBreaks count="1" manualBreakCount="1">
    <brk id="8" max="32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view="pageBreakPreview" zoomScaleNormal="100" zoomScaleSheetLayoutView="100" workbookViewId="0">
      <selection activeCell="D20" sqref="D20"/>
    </sheetView>
  </sheetViews>
  <sheetFormatPr defaultRowHeight="14.25" x14ac:dyDescent="0.2"/>
  <cols>
    <col min="1" max="1" width="4.85546875" style="1" customWidth="1"/>
    <col min="2" max="2" width="30" style="1" customWidth="1"/>
    <col min="3" max="5" width="39.85546875" style="1" customWidth="1"/>
    <col min="6" max="16384" width="9.140625" style="1"/>
  </cols>
  <sheetData>
    <row r="1" spans="1:3" ht="37.5" customHeight="1" x14ac:dyDescent="0.2">
      <c r="A1" s="101" t="s">
        <v>69</v>
      </c>
      <c r="B1" s="101"/>
      <c r="C1" s="101"/>
    </row>
    <row r="2" spans="1:3" x14ac:dyDescent="0.2">
      <c r="A2" s="107" t="s">
        <v>1</v>
      </c>
      <c r="B2" s="107"/>
      <c r="C2" s="107"/>
    </row>
    <row r="3" spans="1:3" ht="65.25" customHeight="1" x14ac:dyDescent="0.2">
      <c r="A3" s="102" t="s">
        <v>2</v>
      </c>
      <c r="B3" s="108" t="s">
        <v>71</v>
      </c>
      <c r="C3" s="108"/>
    </row>
    <row r="4" spans="1:3" ht="46.5" customHeight="1" x14ac:dyDescent="0.2">
      <c r="A4" s="106"/>
      <c r="B4" s="36" t="s">
        <v>70</v>
      </c>
      <c r="C4" s="22">
        <v>2022</v>
      </c>
    </row>
    <row r="5" spans="1:3" ht="19.5" customHeight="1" x14ac:dyDescent="0.2">
      <c r="A5" s="37">
        <v>1</v>
      </c>
      <c r="B5" s="37" t="s">
        <v>72</v>
      </c>
      <c r="C5" s="32"/>
    </row>
    <row r="6" spans="1:3" ht="19.5" customHeight="1" x14ac:dyDescent="0.2">
      <c r="A6" s="24">
        <v>2</v>
      </c>
      <c r="B6" s="24" t="s">
        <v>73</v>
      </c>
      <c r="C6" s="25"/>
    </row>
    <row r="7" spans="1:3" ht="15" x14ac:dyDescent="0.25">
      <c r="A7" s="105" t="s">
        <v>52</v>
      </c>
      <c r="B7" s="105"/>
      <c r="C7" s="38">
        <f t="shared" ref="C7" si="0">SUM(C5:C6)</f>
        <v>0</v>
      </c>
    </row>
  </sheetData>
  <mergeCells count="5">
    <mergeCell ref="A7:B7"/>
    <mergeCell ref="A3:A4"/>
    <mergeCell ref="A1:C1"/>
    <mergeCell ref="A2:C2"/>
    <mergeCell ref="B3:C3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view="pageBreakPreview" zoomScale="110" zoomScaleNormal="100" zoomScaleSheetLayoutView="110" workbookViewId="0">
      <selection activeCell="B24" sqref="B24"/>
    </sheetView>
  </sheetViews>
  <sheetFormatPr defaultRowHeight="14.25" x14ac:dyDescent="0.2"/>
  <cols>
    <col min="1" max="1" width="4.85546875" style="1" customWidth="1"/>
    <col min="2" max="2" width="39" style="1" customWidth="1"/>
    <col min="3" max="16384" width="9.140625" style="1"/>
  </cols>
  <sheetData>
    <row r="1" spans="1:2" ht="37.5" customHeight="1" x14ac:dyDescent="0.2">
      <c r="A1" s="101" t="s">
        <v>77</v>
      </c>
      <c r="B1" s="101"/>
    </row>
    <row r="2" spans="1:2" x14ac:dyDescent="0.2">
      <c r="A2" s="93" t="s">
        <v>1</v>
      </c>
      <c r="B2" s="93"/>
    </row>
    <row r="3" spans="1:2" ht="27.75" customHeight="1" x14ac:dyDescent="0.2">
      <c r="A3" s="102" t="s">
        <v>2</v>
      </c>
      <c r="B3" s="23">
        <v>2022</v>
      </c>
    </row>
    <row r="4" spans="1:2" ht="35.25" customHeight="1" x14ac:dyDescent="0.2">
      <c r="A4" s="103"/>
      <c r="B4" s="39"/>
    </row>
    <row r="5" spans="1:2" ht="19.5" customHeight="1" x14ac:dyDescent="0.2">
      <c r="A5" s="24">
        <v>1</v>
      </c>
      <c r="B5" s="25"/>
    </row>
    <row r="6" spans="1:2" x14ac:dyDescent="0.2">
      <c r="B6" s="2"/>
    </row>
  </sheetData>
  <mergeCells count="3">
    <mergeCell ref="A3:A4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7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view="pageBreakPreview" zoomScale="115" zoomScaleNormal="100" zoomScaleSheetLayoutView="115" workbookViewId="0">
      <selection activeCell="L6" sqref="L6"/>
    </sheetView>
  </sheetViews>
  <sheetFormatPr defaultRowHeight="14.25" x14ac:dyDescent="0.2"/>
  <cols>
    <col min="1" max="1" width="5.28515625" style="1" customWidth="1"/>
    <col min="2" max="2" width="44.7109375" style="1" customWidth="1"/>
    <col min="3" max="16384" width="9.140625" style="1"/>
  </cols>
  <sheetData>
    <row r="1" spans="1:6" ht="27.75" customHeight="1" x14ac:dyDescent="0.2">
      <c r="A1" s="101" t="s">
        <v>113</v>
      </c>
      <c r="B1" s="101"/>
    </row>
    <row r="2" spans="1:6" ht="15" x14ac:dyDescent="0.25">
      <c r="A2" s="93" t="s">
        <v>1</v>
      </c>
      <c r="B2" s="93"/>
      <c r="F2" s="5"/>
    </row>
    <row r="3" spans="1:6" ht="19.5" customHeight="1" x14ac:dyDescent="0.2">
      <c r="A3" s="102" t="s">
        <v>2</v>
      </c>
      <c r="B3" s="23">
        <v>2022</v>
      </c>
    </row>
    <row r="4" spans="1:6" ht="35.25" customHeight="1" x14ac:dyDescent="0.2">
      <c r="A4" s="103"/>
      <c r="B4" s="39"/>
    </row>
    <row r="5" spans="1:6" ht="19.5" customHeight="1" x14ac:dyDescent="0.2">
      <c r="A5" s="24">
        <v>1</v>
      </c>
      <c r="B5" s="25"/>
    </row>
    <row r="6" spans="1:6" x14ac:dyDescent="0.2">
      <c r="A6" s="1" t="s">
        <v>84</v>
      </c>
      <c r="B6" s="2"/>
    </row>
  </sheetData>
  <mergeCells count="3">
    <mergeCell ref="A3:A4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7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view="pageBreakPreview" zoomScaleNormal="100" zoomScaleSheetLayoutView="100" workbookViewId="0">
      <selection activeCell="D3" sqref="D3"/>
    </sheetView>
  </sheetViews>
  <sheetFormatPr defaultRowHeight="14.25" x14ac:dyDescent="0.2"/>
  <cols>
    <col min="1" max="1" width="4.85546875" style="1" customWidth="1"/>
    <col min="2" max="2" width="34.7109375" style="1" customWidth="1"/>
    <col min="3" max="3" width="27.7109375" style="1" customWidth="1"/>
    <col min="4" max="16384" width="9.140625" style="1"/>
  </cols>
  <sheetData>
    <row r="1" spans="1:3" ht="36.75" customHeight="1" x14ac:dyDescent="0.2">
      <c r="A1" s="101" t="s">
        <v>114</v>
      </c>
      <c r="B1" s="101"/>
      <c r="C1" s="101"/>
    </row>
    <row r="2" spans="1:3" x14ac:dyDescent="0.2">
      <c r="A2" s="107" t="s">
        <v>1</v>
      </c>
      <c r="B2" s="107"/>
      <c r="C2" s="107"/>
    </row>
    <row r="3" spans="1:3" ht="30.75" customHeight="1" x14ac:dyDescent="0.2">
      <c r="A3" s="102" t="s">
        <v>2</v>
      </c>
      <c r="B3" s="109" t="s">
        <v>64</v>
      </c>
      <c r="C3" s="39"/>
    </row>
    <row r="4" spans="1:3" ht="19.5" customHeight="1" x14ac:dyDescent="0.2">
      <c r="A4" s="103"/>
      <c r="B4" s="110"/>
      <c r="C4" s="26">
        <v>2022</v>
      </c>
    </row>
    <row r="5" spans="1:3" ht="19.5" customHeight="1" x14ac:dyDescent="0.2">
      <c r="A5" s="31">
        <v>1</v>
      </c>
      <c r="B5" s="32" t="s">
        <v>85</v>
      </c>
      <c r="C5" s="33"/>
    </row>
    <row r="6" spans="1:3" x14ac:dyDescent="0.2">
      <c r="A6" s="8">
        <v>2</v>
      </c>
      <c r="B6" s="8" t="s">
        <v>86</v>
      </c>
      <c r="C6" s="8"/>
    </row>
    <row r="7" spans="1:3" x14ac:dyDescent="0.2">
      <c r="A7" s="8">
        <v>3</v>
      </c>
      <c r="B7" s="8" t="s">
        <v>87</v>
      </c>
      <c r="C7" s="8"/>
    </row>
    <row r="8" spans="1:3" x14ac:dyDescent="0.2">
      <c r="A8" s="8">
        <v>4</v>
      </c>
      <c r="B8" s="8" t="s">
        <v>88</v>
      </c>
      <c r="C8" s="8"/>
    </row>
    <row r="9" spans="1:3" x14ac:dyDescent="0.2">
      <c r="A9" s="8">
        <v>5</v>
      </c>
      <c r="B9" s="8" t="s">
        <v>89</v>
      </c>
      <c r="C9" s="8"/>
    </row>
    <row r="10" spans="1:3" x14ac:dyDescent="0.2">
      <c r="A10" s="8">
        <v>6</v>
      </c>
      <c r="B10" s="8" t="s">
        <v>90</v>
      </c>
      <c r="C10" s="8"/>
    </row>
    <row r="11" spans="1:3" x14ac:dyDescent="0.2">
      <c r="A11" s="34">
        <v>7</v>
      </c>
      <c r="B11" s="34" t="s">
        <v>91</v>
      </c>
      <c r="C11" s="34"/>
    </row>
    <row r="12" spans="1:3" ht="15" x14ac:dyDescent="0.25">
      <c r="A12" s="105" t="s">
        <v>52</v>
      </c>
      <c r="B12" s="105"/>
      <c r="C12" s="35">
        <f>SUM(C5:C11)</f>
        <v>0</v>
      </c>
    </row>
    <row r="13" spans="1:3" x14ac:dyDescent="0.2">
      <c r="A13" s="1" t="s">
        <v>92</v>
      </c>
    </row>
  </sheetData>
  <mergeCells count="5">
    <mergeCell ref="A12:B12"/>
    <mergeCell ref="A3:A4"/>
    <mergeCell ref="B3:B4"/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5" scale="7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view="pageBreakPreview" zoomScale="115" zoomScaleNormal="100" zoomScaleSheetLayoutView="115" workbookViewId="0">
      <selection activeCell="C4" sqref="C4"/>
    </sheetView>
  </sheetViews>
  <sheetFormatPr defaultRowHeight="14.25" x14ac:dyDescent="0.2"/>
  <cols>
    <col min="1" max="1" width="6.7109375" style="1" customWidth="1"/>
    <col min="2" max="2" width="47.85546875" style="1" customWidth="1"/>
    <col min="3" max="16384" width="9.140625" style="1"/>
  </cols>
  <sheetData>
    <row r="1" spans="1:2" ht="73.5" customHeight="1" x14ac:dyDescent="0.2">
      <c r="A1" s="101" t="s">
        <v>115</v>
      </c>
      <c r="B1" s="101"/>
    </row>
    <row r="2" spans="1:2" x14ac:dyDescent="0.2">
      <c r="A2" s="93" t="s">
        <v>1</v>
      </c>
      <c r="B2" s="93"/>
    </row>
    <row r="3" spans="1:2" ht="19.5" customHeight="1" x14ac:dyDescent="0.2">
      <c r="A3" s="102" t="s">
        <v>2</v>
      </c>
      <c r="B3" s="23">
        <v>2022</v>
      </c>
    </row>
    <row r="4" spans="1:2" ht="33" customHeight="1" x14ac:dyDescent="0.2">
      <c r="A4" s="103"/>
      <c r="B4" s="26" t="s">
        <v>79</v>
      </c>
    </row>
    <row r="5" spans="1:2" ht="29.25" customHeight="1" x14ac:dyDescent="0.2">
      <c r="A5" s="27">
        <v>1</v>
      </c>
      <c r="B5" s="27"/>
    </row>
    <row r="6" spans="1:2" ht="29.25" customHeight="1" x14ac:dyDescent="0.2">
      <c r="A6" s="27">
        <v>2</v>
      </c>
      <c r="B6" s="28"/>
    </row>
    <row r="7" spans="1:2" ht="29.25" customHeight="1" x14ac:dyDescent="0.2">
      <c r="A7" s="11">
        <v>3</v>
      </c>
      <c r="B7" s="29"/>
    </row>
    <row r="8" spans="1:2" ht="29.25" customHeight="1" x14ac:dyDescent="0.2">
      <c r="A8" s="11">
        <v>4</v>
      </c>
      <c r="B8" s="28"/>
    </row>
    <row r="9" spans="1:2" ht="29.25" customHeight="1" x14ac:dyDescent="0.2">
      <c r="A9" s="27">
        <v>5</v>
      </c>
      <c r="B9" s="28"/>
    </row>
    <row r="10" spans="1:2" ht="29.25" customHeight="1" x14ac:dyDescent="0.2">
      <c r="A10" s="27">
        <v>6</v>
      </c>
      <c r="B10" s="11"/>
    </row>
    <row r="11" spans="1:2" ht="29.25" customHeight="1" x14ac:dyDescent="0.2">
      <c r="A11" s="11">
        <v>7</v>
      </c>
      <c r="B11" s="28"/>
    </row>
    <row r="12" spans="1:2" ht="29.25" customHeight="1" x14ac:dyDescent="0.2">
      <c r="A12" s="11">
        <v>8</v>
      </c>
      <c r="B12" s="28"/>
    </row>
    <row r="13" spans="1:2" ht="29.25" customHeight="1" x14ac:dyDescent="0.2">
      <c r="A13" s="27">
        <v>9</v>
      </c>
      <c r="B13" s="28"/>
    </row>
    <row r="14" spans="1:2" ht="29.25" customHeight="1" x14ac:dyDescent="0.2">
      <c r="A14" s="27">
        <v>10</v>
      </c>
      <c r="B14" s="28"/>
    </row>
    <row r="15" spans="1:2" ht="29.25" customHeight="1" x14ac:dyDescent="0.2">
      <c r="A15" s="11">
        <v>11</v>
      </c>
      <c r="B15" s="28"/>
    </row>
    <row r="16" spans="1:2" ht="29.25" customHeight="1" x14ac:dyDescent="0.2">
      <c r="A16" s="11">
        <v>12</v>
      </c>
      <c r="B16" s="28"/>
    </row>
    <row r="17" spans="1:2" ht="29.25" customHeight="1" x14ac:dyDescent="0.2">
      <c r="A17" s="27">
        <v>13</v>
      </c>
      <c r="B17" s="28"/>
    </row>
    <row r="18" spans="1:2" ht="29.25" customHeight="1" x14ac:dyDescent="0.2">
      <c r="A18" s="27">
        <v>14</v>
      </c>
      <c r="B18" s="28"/>
    </row>
    <row r="19" spans="1:2" ht="29.25" customHeight="1" x14ac:dyDescent="0.2">
      <c r="A19" s="12">
        <v>15</v>
      </c>
      <c r="B19" s="24"/>
    </row>
    <row r="20" spans="1:2" ht="15" x14ac:dyDescent="0.25">
      <c r="A20" s="30" t="s">
        <v>52</v>
      </c>
      <c r="B20" s="46">
        <v>16</v>
      </c>
    </row>
  </sheetData>
  <mergeCells count="3">
    <mergeCell ref="A3:A4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73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view="pageBreakPreview" zoomScaleNormal="100" zoomScaleSheetLayoutView="100" workbookViewId="0">
      <selection activeCell="F15" sqref="F15"/>
    </sheetView>
  </sheetViews>
  <sheetFormatPr defaultRowHeight="14.25" x14ac:dyDescent="0.2"/>
  <cols>
    <col min="1" max="1" width="4.85546875" style="1" customWidth="1"/>
    <col min="2" max="2" width="50.5703125" style="1" customWidth="1"/>
    <col min="3" max="16384" width="9.140625" style="1"/>
  </cols>
  <sheetData>
    <row r="1" spans="1:2" ht="31.5" customHeight="1" x14ac:dyDescent="0.2">
      <c r="A1" s="101" t="s">
        <v>116</v>
      </c>
      <c r="B1" s="101"/>
    </row>
    <row r="2" spans="1:2" x14ac:dyDescent="0.2">
      <c r="A2" s="93" t="s">
        <v>1</v>
      </c>
      <c r="B2" s="93"/>
    </row>
    <row r="3" spans="1:2" ht="19.5" customHeight="1" x14ac:dyDescent="0.2">
      <c r="A3" s="102" t="s">
        <v>2</v>
      </c>
      <c r="B3" s="23">
        <v>2022</v>
      </c>
    </row>
    <row r="4" spans="1:2" ht="19.5" customHeight="1" x14ac:dyDescent="0.2">
      <c r="A4" s="103"/>
      <c r="B4" s="39"/>
    </row>
    <row r="5" spans="1:2" ht="19.5" customHeight="1" x14ac:dyDescent="0.2">
      <c r="A5" s="24">
        <v>1</v>
      </c>
      <c r="B5" s="25"/>
    </row>
    <row r="6" spans="1:2" x14ac:dyDescent="0.2">
      <c r="A6" s="1" t="s">
        <v>82</v>
      </c>
      <c r="B6" s="2"/>
    </row>
    <row r="7" spans="1:2" x14ac:dyDescent="0.2">
      <c r="A7" s="1" t="s">
        <v>83</v>
      </c>
    </row>
  </sheetData>
  <mergeCells count="3">
    <mergeCell ref="A3:A4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view="pageBreakPreview" zoomScale="115" zoomScaleNormal="100" zoomScaleSheetLayoutView="115" workbookViewId="0">
      <selection sqref="A1:B1"/>
    </sheetView>
  </sheetViews>
  <sheetFormatPr defaultRowHeight="14.25" x14ac:dyDescent="0.2"/>
  <cols>
    <col min="1" max="1" width="4.85546875" style="1" customWidth="1"/>
    <col min="2" max="2" width="43.42578125" style="1" customWidth="1"/>
    <col min="3" max="16384" width="9.140625" style="1"/>
  </cols>
  <sheetData>
    <row r="1" spans="1:2" ht="30.75" customHeight="1" x14ac:dyDescent="0.2">
      <c r="A1" s="101" t="s">
        <v>117</v>
      </c>
      <c r="B1" s="101"/>
    </row>
    <row r="2" spans="1:2" x14ac:dyDescent="0.2">
      <c r="A2" s="93" t="s">
        <v>1</v>
      </c>
      <c r="B2" s="93"/>
    </row>
    <row r="3" spans="1:2" ht="19.5" customHeight="1" x14ac:dyDescent="0.2">
      <c r="A3" s="102" t="s">
        <v>2</v>
      </c>
      <c r="B3" s="23">
        <v>2022</v>
      </c>
    </row>
    <row r="4" spans="1:2" ht="19.5" customHeight="1" x14ac:dyDescent="0.2">
      <c r="A4" s="103"/>
      <c r="B4" s="39"/>
    </row>
    <row r="5" spans="1:2" ht="19.5" customHeight="1" x14ac:dyDescent="0.2">
      <c r="A5" s="24">
        <v>1</v>
      </c>
      <c r="B5" s="25"/>
    </row>
    <row r="6" spans="1:2" x14ac:dyDescent="0.2">
      <c r="A6" s="3" t="s">
        <v>81</v>
      </c>
      <c r="B6" s="4"/>
    </row>
    <row r="7" spans="1:2" x14ac:dyDescent="0.2">
      <c r="A7" s="1" t="s">
        <v>80</v>
      </c>
    </row>
  </sheetData>
  <mergeCells count="3">
    <mergeCell ref="A3:A4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view="pageBreakPreview" zoomScaleNormal="100" zoomScaleSheetLayoutView="100" workbookViewId="0">
      <selection sqref="A1:B1"/>
    </sheetView>
  </sheetViews>
  <sheetFormatPr defaultRowHeight="14.25" x14ac:dyDescent="0.2"/>
  <cols>
    <col min="1" max="1" width="8.85546875" style="1" customWidth="1"/>
    <col min="2" max="2" width="49.85546875" style="1" customWidth="1"/>
    <col min="3" max="3" width="15.42578125" style="1" customWidth="1"/>
    <col min="4" max="4" width="14.5703125" style="1" customWidth="1"/>
    <col min="5" max="16384" width="9.140625" style="1"/>
  </cols>
  <sheetData>
    <row r="1" spans="1:3" ht="48" customHeight="1" x14ac:dyDescent="0.2">
      <c r="A1" s="101" t="s">
        <v>118</v>
      </c>
      <c r="B1" s="101"/>
      <c r="C1" s="14"/>
    </row>
    <row r="2" spans="1:3" ht="15" x14ac:dyDescent="0.25">
      <c r="A2" s="107" t="s">
        <v>1</v>
      </c>
      <c r="B2" s="107"/>
      <c r="C2" s="21"/>
    </row>
    <row r="3" spans="1:3" ht="15" x14ac:dyDescent="0.2">
      <c r="A3" s="102" t="s">
        <v>2</v>
      </c>
      <c r="B3" s="23">
        <v>2022</v>
      </c>
    </row>
    <row r="4" spans="1:3" ht="19.5" customHeight="1" x14ac:dyDescent="0.2">
      <c r="A4" s="103"/>
      <c r="B4" s="23" t="s">
        <v>74</v>
      </c>
    </row>
    <row r="5" spans="1:3" ht="19.5" customHeight="1" x14ac:dyDescent="0.2">
      <c r="A5" s="24">
        <v>1</v>
      </c>
      <c r="B5" s="25"/>
    </row>
    <row r="6" spans="1:3" x14ac:dyDescent="0.2">
      <c r="C6" s="2"/>
    </row>
  </sheetData>
  <mergeCells count="3">
    <mergeCell ref="A3:A4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100" zoomScaleSheetLayoutView="100" workbookViewId="0">
      <selection activeCell="D13" sqref="D13"/>
    </sheetView>
  </sheetViews>
  <sheetFormatPr defaultColWidth="9.140625" defaultRowHeight="14.25" x14ac:dyDescent="0.2"/>
  <cols>
    <col min="1" max="1" width="6.42578125" style="15" customWidth="1"/>
    <col min="2" max="2" width="17.42578125" style="15" customWidth="1"/>
    <col min="3" max="5" width="17.5703125" style="15" customWidth="1"/>
    <col min="6" max="16384" width="9.140625" style="15"/>
  </cols>
  <sheetData>
    <row r="1" spans="1:5" ht="30.75" customHeight="1" x14ac:dyDescent="0.2">
      <c r="A1" s="84" t="s">
        <v>94</v>
      </c>
      <c r="B1" s="80"/>
      <c r="C1" s="80"/>
      <c r="D1" s="80"/>
      <c r="E1" s="80"/>
    </row>
    <row r="2" spans="1:5" ht="20.100000000000001" customHeight="1" x14ac:dyDescent="0.2">
      <c r="A2" s="81" t="s">
        <v>1</v>
      </c>
      <c r="B2" s="81"/>
      <c r="C2" s="81"/>
      <c r="D2" s="81"/>
      <c r="E2" s="81"/>
    </row>
    <row r="3" spans="1:5" ht="20.100000000000001" customHeight="1" x14ac:dyDescent="0.2">
      <c r="A3" s="79" t="s">
        <v>2</v>
      </c>
      <c r="B3" s="79" t="s">
        <v>17</v>
      </c>
      <c r="C3" s="79">
        <v>2022</v>
      </c>
      <c r="D3" s="79"/>
      <c r="E3" s="82" t="s">
        <v>16</v>
      </c>
    </row>
    <row r="4" spans="1:5" ht="20.100000000000001" customHeight="1" x14ac:dyDescent="0.2">
      <c r="A4" s="79"/>
      <c r="B4" s="79"/>
      <c r="C4" s="49" t="s">
        <v>18</v>
      </c>
      <c r="D4" s="49" t="s">
        <v>19</v>
      </c>
      <c r="E4" s="83"/>
    </row>
    <row r="5" spans="1:5" ht="20.100000000000001" customHeight="1" x14ac:dyDescent="0.2">
      <c r="A5" s="17">
        <v>1</v>
      </c>
      <c r="B5" s="17" t="s">
        <v>20</v>
      </c>
      <c r="C5" s="73"/>
      <c r="D5" s="73"/>
      <c r="E5" s="17" t="s">
        <v>51</v>
      </c>
    </row>
    <row r="6" spans="1:5" ht="20.100000000000001" customHeight="1" x14ac:dyDescent="0.2">
      <c r="A6" s="17">
        <v>2</v>
      </c>
      <c r="B6" s="17" t="s">
        <v>21</v>
      </c>
      <c r="C6" s="73"/>
      <c r="D6" s="73"/>
      <c r="E6" s="17" t="s">
        <v>51</v>
      </c>
    </row>
    <row r="7" spans="1:5" ht="20.100000000000001" customHeight="1" x14ac:dyDescent="0.2">
      <c r="A7" s="17">
        <v>3</v>
      </c>
      <c r="B7" s="17" t="s">
        <v>22</v>
      </c>
      <c r="C7" s="73"/>
      <c r="D7" s="73"/>
      <c r="E7" s="17" t="s">
        <v>51</v>
      </c>
    </row>
    <row r="8" spans="1:5" ht="20.100000000000001" customHeight="1" x14ac:dyDescent="0.2">
      <c r="A8" s="17">
        <v>4</v>
      </c>
      <c r="B8" s="17" t="s">
        <v>23</v>
      </c>
      <c r="C8" s="17"/>
      <c r="D8" s="17"/>
      <c r="E8" s="17">
        <f>C8+D8</f>
        <v>0</v>
      </c>
    </row>
    <row r="9" spans="1:5" ht="20.100000000000001" customHeight="1" x14ac:dyDescent="0.2">
      <c r="A9" s="17">
        <v>5</v>
      </c>
      <c r="B9" s="17" t="s">
        <v>24</v>
      </c>
      <c r="C9" s="17"/>
      <c r="D9" s="17"/>
      <c r="E9" s="17">
        <f t="shared" ref="E9:E16" si="0">C9+D9</f>
        <v>0</v>
      </c>
    </row>
    <row r="10" spans="1:5" ht="20.100000000000001" customHeight="1" x14ac:dyDescent="0.2">
      <c r="A10" s="17">
        <v>6</v>
      </c>
      <c r="B10" s="17" t="s">
        <v>25</v>
      </c>
      <c r="C10" s="17"/>
      <c r="D10" s="17"/>
      <c r="E10" s="17">
        <f t="shared" si="0"/>
        <v>0</v>
      </c>
    </row>
    <row r="11" spans="1:5" ht="20.100000000000001" customHeight="1" x14ac:dyDescent="0.2">
      <c r="A11" s="17">
        <v>7</v>
      </c>
      <c r="B11" s="17" t="s">
        <v>26</v>
      </c>
      <c r="C11" s="17"/>
      <c r="D11" s="17"/>
      <c r="E11" s="17">
        <f t="shared" si="0"/>
        <v>0</v>
      </c>
    </row>
    <row r="12" spans="1:5" ht="20.100000000000001" customHeight="1" x14ac:dyDescent="0.2">
      <c r="A12" s="17">
        <v>8</v>
      </c>
      <c r="B12" s="17" t="s">
        <v>27</v>
      </c>
      <c r="C12" s="17"/>
      <c r="D12" s="17"/>
      <c r="E12" s="17">
        <f t="shared" si="0"/>
        <v>0</v>
      </c>
    </row>
    <row r="13" spans="1:5" ht="20.100000000000001" customHeight="1" x14ac:dyDescent="0.2">
      <c r="A13" s="17">
        <v>9</v>
      </c>
      <c r="B13" s="17" t="s">
        <v>28</v>
      </c>
      <c r="C13" s="17"/>
      <c r="D13" s="17"/>
      <c r="E13" s="17">
        <f t="shared" si="0"/>
        <v>0</v>
      </c>
    </row>
    <row r="14" spans="1:5" ht="20.100000000000001" customHeight="1" x14ac:dyDescent="0.2">
      <c r="A14" s="17">
        <v>10</v>
      </c>
      <c r="B14" s="17" t="s">
        <v>29</v>
      </c>
      <c r="C14" s="17"/>
      <c r="D14" s="17"/>
      <c r="E14" s="17">
        <f t="shared" si="0"/>
        <v>0</v>
      </c>
    </row>
    <row r="15" spans="1:5" ht="20.100000000000001" customHeight="1" x14ac:dyDescent="0.2">
      <c r="A15" s="17">
        <v>11</v>
      </c>
      <c r="B15" s="17" t="s">
        <v>30</v>
      </c>
      <c r="C15" s="73"/>
      <c r="D15" s="73"/>
      <c r="E15" s="17">
        <f t="shared" si="0"/>
        <v>0</v>
      </c>
    </row>
    <row r="16" spans="1:5" ht="20.100000000000001" customHeight="1" x14ac:dyDescent="0.2">
      <c r="A16" s="12">
        <v>12</v>
      </c>
      <c r="B16" s="12" t="s">
        <v>31</v>
      </c>
      <c r="C16" s="74"/>
      <c r="D16" s="74"/>
      <c r="E16" s="12">
        <f t="shared" si="0"/>
        <v>0</v>
      </c>
    </row>
  </sheetData>
  <mergeCells count="6">
    <mergeCell ref="A1:E1"/>
    <mergeCell ref="A2:E2"/>
    <mergeCell ref="C3:D3"/>
    <mergeCell ref="E3:E4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5" scale="53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zoomScaleNormal="100" zoomScaleSheetLayoutView="100" workbookViewId="0">
      <selection activeCell="C3" sqref="C3"/>
    </sheetView>
  </sheetViews>
  <sheetFormatPr defaultColWidth="9.140625" defaultRowHeight="14.25" x14ac:dyDescent="0.2"/>
  <cols>
    <col min="1" max="1" width="7.42578125" style="15" customWidth="1"/>
    <col min="2" max="2" width="25.140625" style="15" customWidth="1"/>
    <col min="3" max="6" width="17" style="15" customWidth="1"/>
    <col min="7" max="16384" width="9.140625" style="15"/>
  </cols>
  <sheetData>
    <row r="1" spans="1:6" ht="35.25" customHeight="1" x14ac:dyDescent="0.2">
      <c r="A1" s="84" t="s">
        <v>95</v>
      </c>
      <c r="B1" s="80"/>
      <c r="C1" s="80"/>
      <c r="D1" s="80"/>
      <c r="E1" s="80"/>
      <c r="F1" s="80"/>
    </row>
    <row r="2" spans="1:6" ht="20.100000000000001" customHeight="1" x14ac:dyDescent="0.2">
      <c r="A2" s="85" t="s">
        <v>1</v>
      </c>
      <c r="B2" s="85"/>
      <c r="C2" s="85"/>
      <c r="D2" s="85"/>
      <c r="E2" s="85"/>
      <c r="F2" s="85"/>
    </row>
    <row r="3" spans="1:6" ht="20.100000000000001" customHeight="1" x14ac:dyDescent="0.2">
      <c r="A3" s="79" t="s">
        <v>2</v>
      </c>
      <c r="B3" s="79" t="s">
        <v>17</v>
      </c>
      <c r="C3" s="71"/>
      <c r="D3" s="79">
        <v>2022</v>
      </c>
      <c r="E3" s="79"/>
      <c r="F3" s="82" t="s">
        <v>16</v>
      </c>
    </row>
    <row r="4" spans="1:6" ht="20.100000000000001" customHeight="1" x14ac:dyDescent="0.2">
      <c r="A4" s="79"/>
      <c r="B4" s="79"/>
      <c r="C4" s="49" t="s">
        <v>32</v>
      </c>
      <c r="D4" s="49" t="s">
        <v>33</v>
      </c>
      <c r="E4" s="49" t="s">
        <v>34</v>
      </c>
      <c r="F4" s="83"/>
    </row>
    <row r="5" spans="1:6" ht="20.100000000000001" customHeight="1" x14ac:dyDescent="0.2">
      <c r="A5" s="17">
        <v>1</v>
      </c>
      <c r="B5" s="17" t="s">
        <v>20</v>
      </c>
      <c r="C5" s="11"/>
      <c r="D5" s="72"/>
      <c r="E5" s="11"/>
      <c r="F5" s="72">
        <f>SUM(C5:D5:E5)</f>
        <v>0</v>
      </c>
    </row>
    <row r="6" spans="1:6" ht="20.100000000000001" customHeight="1" x14ac:dyDescent="0.2">
      <c r="A6" s="17">
        <v>2</v>
      </c>
      <c r="B6" s="17" t="s">
        <v>21</v>
      </c>
      <c r="C6" s="11"/>
      <c r="D6" s="11"/>
      <c r="E6" s="11"/>
      <c r="F6" s="17">
        <f>SUM(C6:D6:E6)</f>
        <v>0</v>
      </c>
    </row>
    <row r="7" spans="1:6" ht="20.100000000000001" customHeight="1" x14ac:dyDescent="0.2">
      <c r="A7" s="17">
        <v>3</v>
      </c>
      <c r="B7" s="17" t="s">
        <v>22</v>
      </c>
      <c r="C7" s="11"/>
      <c r="D7" s="11"/>
      <c r="E7" s="11"/>
      <c r="F7" s="17">
        <f>SUM(C7:D7:E7)</f>
        <v>0</v>
      </c>
    </row>
    <row r="8" spans="1:6" ht="20.100000000000001" customHeight="1" x14ac:dyDescent="0.2">
      <c r="A8" s="17">
        <v>4</v>
      </c>
      <c r="B8" s="17" t="s">
        <v>23</v>
      </c>
      <c r="C8" s="11"/>
      <c r="D8" s="11"/>
      <c r="E8" s="11"/>
      <c r="F8" s="17">
        <f>SUM(C8:D8:E8)</f>
        <v>0</v>
      </c>
    </row>
    <row r="9" spans="1:6" ht="20.100000000000001" customHeight="1" x14ac:dyDescent="0.2">
      <c r="A9" s="17">
        <v>5</v>
      </c>
      <c r="B9" s="17" t="s">
        <v>24</v>
      </c>
      <c r="C9" s="11"/>
      <c r="D9" s="11"/>
      <c r="E9" s="11"/>
      <c r="F9" s="17">
        <f>SUM(C9:D9:E9)</f>
        <v>0</v>
      </c>
    </row>
    <row r="10" spans="1:6" ht="20.100000000000001" customHeight="1" x14ac:dyDescent="0.2">
      <c r="A10" s="17">
        <v>6</v>
      </c>
      <c r="B10" s="17" t="s">
        <v>25</v>
      </c>
      <c r="C10" s="11"/>
      <c r="D10" s="11"/>
      <c r="E10" s="11"/>
      <c r="F10" s="17">
        <f>SUM(C10:D10:E10)</f>
        <v>0</v>
      </c>
    </row>
    <row r="11" spans="1:6" ht="20.100000000000001" customHeight="1" x14ac:dyDescent="0.2">
      <c r="A11" s="17">
        <v>7</v>
      </c>
      <c r="B11" s="17" t="s">
        <v>26</v>
      </c>
      <c r="C11" s="11"/>
      <c r="D11" s="11"/>
      <c r="E11" s="11"/>
      <c r="F11" s="17">
        <f>SUM(C11:D11:E11)</f>
        <v>0</v>
      </c>
    </row>
    <row r="12" spans="1:6" ht="20.100000000000001" customHeight="1" x14ac:dyDescent="0.2">
      <c r="A12" s="17">
        <v>8</v>
      </c>
      <c r="B12" s="17" t="s">
        <v>27</v>
      </c>
      <c r="C12" s="11"/>
      <c r="D12" s="11"/>
      <c r="E12" s="11"/>
      <c r="F12" s="17">
        <f>SUM(C12:D12:E12)</f>
        <v>0</v>
      </c>
    </row>
    <row r="13" spans="1:6" ht="20.100000000000001" customHeight="1" x14ac:dyDescent="0.2">
      <c r="A13" s="17">
        <v>9</v>
      </c>
      <c r="B13" s="17" t="s">
        <v>28</v>
      </c>
      <c r="C13" s="11"/>
      <c r="D13" s="11"/>
      <c r="E13" s="11"/>
      <c r="F13" s="17">
        <f>SUM(C13:D13:E13)</f>
        <v>0</v>
      </c>
    </row>
    <row r="14" spans="1:6" ht="20.100000000000001" customHeight="1" x14ac:dyDescent="0.2">
      <c r="A14" s="17">
        <v>10</v>
      </c>
      <c r="B14" s="17" t="s">
        <v>29</v>
      </c>
      <c r="C14" s="11"/>
      <c r="D14" s="11"/>
      <c r="E14" s="11"/>
      <c r="F14" s="17">
        <f>SUM(C14:D14:E14)</f>
        <v>0</v>
      </c>
    </row>
    <row r="15" spans="1:6" ht="20.100000000000001" customHeight="1" x14ac:dyDescent="0.2">
      <c r="A15" s="17">
        <v>11</v>
      </c>
      <c r="B15" s="17" t="s">
        <v>30</v>
      </c>
      <c r="C15" s="11"/>
      <c r="D15" s="11"/>
      <c r="E15" s="11"/>
      <c r="F15" s="17">
        <f>SUM(C15:D15:E15)</f>
        <v>0</v>
      </c>
    </row>
    <row r="16" spans="1:6" ht="20.100000000000001" customHeight="1" x14ac:dyDescent="0.2">
      <c r="A16" s="12">
        <v>12</v>
      </c>
      <c r="B16" s="12" t="s">
        <v>31</v>
      </c>
      <c r="C16" s="12"/>
      <c r="D16" s="12"/>
      <c r="E16" s="12"/>
      <c r="F16" s="12">
        <f>SUM(C16:D16:E16)</f>
        <v>0</v>
      </c>
    </row>
  </sheetData>
  <mergeCells count="6">
    <mergeCell ref="A1:F1"/>
    <mergeCell ref="A2:F2"/>
    <mergeCell ref="D3:E3"/>
    <mergeCell ref="F3:F4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5" scale="49" orientation="landscape" horizontalDpi="360" verticalDpi="360" r:id="rId1"/>
  <colBreaks count="1" manualBreakCount="1">
    <brk id="17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Normal="100" zoomScaleSheetLayoutView="100" workbookViewId="0">
      <selection activeCell="E7" sqref="E7"/>
    </sheetView>
  </sheetViews>
  <sheetFormatPr defaultRowHeight="14.25" x14ac:dyDescent="0.2"/>
  <cols>
    <col min="1" max="1" width="7" style="1" customWidth="1"/>
    <col min="2" max="2" width="23.7109375" style="1" customWidth="1"/>
    <col min="3" max="6" width="16.7109375" style="1" customWidth="1"/>
    <col min="7" max="16384" width="9.140625" style="1"/>
  </cols>
  <sheetData>
    <row r="1" spans="1:6" ht="28.5" customHeight="1" x14ac:dyDescent="0.2">
      <c r="A1" s="84" t="s">
        <v>96</v>
      </c>
      <c r="B1" s="80"/>
      <c r="C1" s="80"/>
      <c r="D1" s="80"/>
      <c r="E1" s="80"/>
      <c r="F1" s="80"/>
    </row>
    <row r="2" spans="1:6" ht="15.75" customHeight="1" x14ac:dyDescent="0.2">
      <c r="A2" s="85" t="s">
        <v>1</v>
      </c>
      <c r="B2" s="85"/>
      <c r="C2" s="85"/>
      <c r="D2" s="85"/>
      <c r="E2" s="85"/>
      <c r="F2" s="85"/>
    </row>
    <row r="3" spans="1:6" ht="20.100000000000001" customHeight="1" x14ac:dyDescent="0.2">
      <c r="A3" s="87" t="s">
        <v>2</v>
      </c>
      <c r="B3" s="87" t="s">
        <v>17</v>
      </c>
      <c r="C3" s="86">
        <v>2022</v>
      </c>
      <c r="D3" s="86"/>
      <c r="E3" s="86"/>
      <c r="F3" s="87" t="s">
        <v>16</v>
      </c>
    </row>
    <row r="4" spans="1:6" ht="27" customHeight="1" x14ac:dyDescent="0.2">
      <c r="A4" s="88"/>
      <c r="B4" s="88"/>
      <c r="C4" s="66" t="s">
        <v>35</v>
      </c>
      <c r="D4" s="66" t="s">
        <v>36</v>
      </c>
      <c r="E4" s="66" t="s">
        <v>37</v>
      </c>
      <c r="F4" s="88"/>
    </row>
    <row r="5" spans="1:6" ht="20.100000000000001" customHeight="1" x14ac:dyDescent="0.2">
      <c r="A5" s="17">
        <v>1</v>
      </c>
      <c r="B5" s="17" t="s">
        <v>20</v>
      </c>
      <c r="C5" s="17"/>
      <c r="D5" s="17"/>
      <c r="E5" s="17"/>
      <c r="F5" s="17">
        <f>SUM(C5:E5)</f>
        <v>0</v>
      </c>
    </row>
    <row r="6" spans="1:6" ht="20.100000000000001" customHeight="1" x14ac:dyDescent="0.2">
      <c r="A6" s="17">
        <v>2</v>
      </c>
      <c r="B6" s="17" t="s">
        <v>21</v>
      </c>
      <c r="C6" s="17"/>
      <c r="D6" s="17"/>
      <c r="E6" s="17"/>
      <c r="F6" s="17">
        <f>SUM(C6:E6)</f>
        <v>0</v>
      </c>
    </row>
    <row r="7" spans="1:6" ht="20.100000000000001" customHeight="1" x14ac:dyDescent="0.2">
      <c r="A7" s="17">
        <v>3</v>
      </c>
      <c r="B7" s="17" t="s">
        <v>22</v>
      </c>
      <c r="C7" s="17"/>
      <c r="D7" s="17"/>
      <c r="E7" s="17"/>
      <c r="F7" s="17">
        <f>SUM(C7:E7)</f>
        <v>0</v>
      </c>
    </row>
    <row r="8" spans="1:6" ht="20.100000000000001" customHeight="1" x14ac:dyDescent="0.2">
      <c r="A8" s="17">
        <v>4</v>
      </c>
      <c r="B8" s="17" t="s">
        <v>23</v>
      </c>
      <c r="C8" s="17"/>
      <c r="D8" s="17"/>
      <c r="E8" s="17"/>
      <c r="F8" s="17">
        <f>SUM(C8:E8)</f>
        <v>0</v>
      </c>
    </row>
    <row r="9" spans="1:6" ht="20.100000000000001" customHeight="1" x14ac:dyDescent="0.2">
      <c r="A9" s="17">
        <v>5</v>
      </c>
      <c r="B9" s="17" t="s">
        <v>24</v>
      </c>
      <c r="C9" s="17"/>
      <c r="D9" s="17"/>
      <c r="E9" s="17"/>
      <c r="F9" s="17">
        <f t="shared" ref="F9:F16" si="0">SUM(C9:E9)</f>
        <v>0</v>
      </c>
    </row>
    <row r="10" spans="1:6" ht="20.100000000000001" customHeight="1" x14ac:dyDescent="0.2">
      <c r="A10" s="17">
        <v>6</v>
      </c>
      <c r="B10" s="17" t="s">
        <v>25</v>
      </c>
      <c r="C10" s="17"/>
      <c r="D10" s="17"/>
      <c r="E10" s="17"/>
      <c r="F10" s="17">
        <f t="shared" si="0"/>
        <v>0</v>
      </c>
    </row>
    <row r="11" spans="1:6" ht="20.100000000000001" customHeight="1" x14ac:dyDescent="0.2">
      <c r="A11" s="17">
        <v>7</v>
      </c>
      <c r="B11" s="17" t="s">
        <v>26</v>
      </c>
      <c r="C11" s="17"/>
      <c r="D11" s="17"/>
      <c r="E11" s="17"/>
      <c r="F11" s="17">
        <f t="shared" si="0"/>
        <v>0</v>
      </c>
    </row>
    <row r="12" spans="1:6" ht="20.100000000000001" customHeight="1" x14ac:dyDescent="0.2">
      <c r="A12" s="17">
        <v>8</v>
      </c>
      <c r="B12" s="17" t="s">
        <v>27</v>
      </c>
      <c r="C12" s="17"/>
      <c r="D12" s="17"/>
      <c r="E12" s="17"/>
      <c r="F12" s="17">
        <f t="shared" si="0"/>
        <v>0</v>
      </c>
    </row>
    <row r="13" spans="1:6" ht="20.100000000000001" customHeight="1" x14ac:dyDescent="0.2">
      <c r="A13" s="17">
        <v>9</v>
      </c>
      <c r="B13" s="17" t="s">
        <v>28</v>
      </c>
      <c r="C13" s="17"/>
      <c r="D13" s="17"/>
      <c r="E13" s="17"/>
      <c r="F13" s="17">
        <f t="shared" si="0"/>
        <v>0</v>
      </c>
    </row>
    <row r="14" spans="1:6" ht="20.100000000000001" customHeight="1" x14ac:dyDescent="0.2">
      <c r="A14" s="17">
        <v>10</v>
      </c>
      <c r="B14" s="17" t="s">
        <v>29</v>
      </c>
      <c r="C14" s="17"/>
      <c r="D14" s="17"/>
      <c r="E14" s="17"/>
      <c r="F14" s="17">
        <f t="shared" si="0"/>
        <v>0</v>
      </c>
    </row>
    <row r="15" spans="1:6" ht="20.100000000000001" customHeight="1" x14ac:dyDescent="0.2">
      <c r="A15" s="17">
        <v>11</v>
      </c>
      <c r="B15" s="17" t="s">
        <v>30</v>
      </c>
      <c r="C15" s="17"/>
      <c r="D15" s="17"/>
      <c r="E15" s="17"/>
      <c r="F15" s="17">
        <f t="shared" si="0"/>
        <v>0</v>
      </c>
    </row>
    <row r="16" spans="1:6" ht="20.100000000000001" customHeight="1" x14ac:dyDescent="0.2">
      <c r="A16" s="12">
        <v>12</v>
      </c>
      <c r="B16" s="12" t="s">
        <v>31</v>
      </c>
      <c r="C16" s="12"/>
      <c r="D16" s="12"/>
      <c r="E16" s="12"/>
      <c r="F16" s="17">
        <f t="shared" si="0"/>
        <v>0</v>
      </c>
    </row>
    <row r="17" spans="1:6" ht="15" x14ac:dyDescent="0.2">
      <c r="A17" s="89" t="s">
        <v>16</v>
      </c>
      <c r="B17" s="89"/>
      <c r="C17" s="47">
        <f t="shared" ref="C17:F17" si="1">SUM(C5:C16)</f>
        <v>0</v>
      </c>
      <c r="D17" s="47">
        <f t="shared" si="1"/>
        <v>0</v>
      </c>
      <c r="E17" s="47">
        <f t="shared" si="1"/>
        <v>0</v>
      </c>
      <c r="F17" s="47">
        <f t="shared" si="1"/>
        <v>0</v>
      </c>
    </row>
  </sheetData>
  <mergeCells count="7">
    <mergeCell ref="A1:F1"/>
    <mergeCell ref="A2:F2"/>
    <mergeCell ref="C3:E3"/>
    <mergeCell ref="F3:F4"/>
    <mergeCell ref="A17:B17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5" scale="48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view="pageBreakPreview" zoomScale="110" zoomScaleNormal="100" zoomScaleSheetLayoutView="110" workbookViewId="0">
      <selection activeCell="H3" sqref="E1:H1048576"/>
    </sheetView>
  </sheetViews>
  <sheetFormatPr defaultRowHeight="14.25" x14ac:dyDescent="0.2"/>
  <cols>
    <col min="1" max="1" width="4.28515625" style="1" customWidth="1"/>
    <col min="2" max="2" width="4.42578125" style="1" customWidth="1"/>
    <col min="3" max="3" width="4.85546875" style="1" customWidth="1"/>
    <col min="4" max="4" width="41.28515625" style="1" customWidth="1"/>
    <col min="5" max="5" width="11.42578125" style="1" customWidth="1"/>
    <col min="6" max="16384" width="9.140625" style="1"/>
  </cols>
  <sheetData>
    <row r="1" spans="1:6" ht="15" x14ac:dyDescent="0.25">
      <c r="A1" s="90" t="s">
        <v>97</v>
      </c>
      <c r="B1" s="90"/>
      <c r="C1" s="90"/>
      <c r="D1" s="90"/>
      <c r="E1" s="90"/>
      <c r="F1" s="90"/>
    </row>
    <row r="2" spans="1:6" x14ac:dyDescent="0.2">
      <c r="A2" s="91" t="s">
        <v>1</v>
      </c>
      <c r="B2" s="91"/>
      <c r="C2" s="91"/>
      <c r="D2" s="91"/>
      <c r="E2" s="91"/>
      <c r="F2" s="91"/>
    </row>
    <row r="3" spans="1:6" ht="19.5" customHeight="1" x14ac:dyDescent="0.2">
      <c r="A3" s="49" t="s">
        <v>38</v>
      </c>
      <c r="B3" s="79" t="s">
        <v>39</v>
      </c>
      <c r="C3" s="79"/>
      <c r="D3" s="79"/>
      <c r="E3" s="49">
        <v>2022</v>
      </c>
      <c r="F3" s="75" t="s">
        <v>101</v>
      </c>
    </row>
    <row r="4" spans="1:6" ht="21" customHeight="1" x14ac:dyDescent="0.2">
      <c r="A4" s="92" t="s">
        <v>40</v>
      </c>
      <c r="B4" s="69" t="s">
        <v>41</v>
      </c>
      <c r="C4" s="69"/>
      <c r="D4" s="69"/>
      <c r="E4" s="69"/>
      <c r="F4" s="69"/>
    </row>
    <row r="5" spans="1:6" ht="21" customHeight="1" x14ac:dyDescent="0.2">
      <c r="A5" s="92"/>
      <c r="B5" s="69"/>
      <c r="C5" s="69" t="s">
        <v>42</v>
      </c>
      <c r="D5" s="69"/>
      <c r="E5" s="17"/>
      <c r="F5" s="69" t="s">
        <v>43</v>
      </c>
    </row>
    <row r="6" spans="1:6" ht="21" customHeight="1" x14ac:dyDescent="0.2">
      <c r="A6" s="92"/>
      <c r="B6" s="69"/>
      <c r="C6" s="69"/>
      <c r="D6" s="69" t="s">
        <v>44</v>
      </c>
      <c r="E6" s="69"/>
      <c r="F6" s="69" t="s">
        <v>43</v>
      </c>
    </row>
    <row r="7" spans="1:6" ht="21" customHeight="1" x14ac:dyDescent="0.2">
      <c r="A7" s="92"/>
      <c r="B7" s="69"/>
      <c r="C7" s="69"/>
      <c r="D7" s="69" t="s">
        <v>45</v>
      </c>
      <c r="E7" s="17"/>
      <c r="F7" s="69" t="s">
        <v>43</v>
      </c>
    </row>
    <row r="8" spans="1:6" ht="21" customHeight="1" x14ac:dyDescent="0.2">
      <c r="A8" s="92"/>
      <c r="B8" s="69"/>
      <c r="C8" s="69" t="s">
        <v>46</v>
      </c>
      <c r="D8" s="69"/>
      <c r="E8" s="17"/>
      <c r="F8" s="69" t="s">
        <v>43</v>
      </c>
    </row>
    <row r="9" spans="1:6" ht="21" customHeight="1" x14ac:dyDescent="0.2">
      <c r="A9" s="92" t="s">
        <v>47</v>
      </c>
      <c r="B9" s="69" t="s">
        <v>48</v>
      </c>
      <c r="C9" s="69"/>
      <c r="D9" s="69"/>
      <c r="E9" s="69"/>
      <c r="F9" s="69"/>
    </row>
    <row r="10" spans="1:6" ht="21" customHeight="1" x14ac:dyDescent="0.2">
      <c r="A10" s="92"/>
      <c r="B10" s="69"/>
      <c r="C10" s="69" t="s">
        <v>42</v>
      </c>
      <c r="D10" s="69"/>
      <c r="E10" s="17"/>
      <c r="F10" s="69" t="s">
        <v>43</v>
      </c>
    </row>
    <row r="11" spans="1:6" ht="21" customHeight="1" x14ac:dyDescent="0.2">
      <c r="A11" s="92"/>
      <c r="B11" s="69"/>
      <c r="C11" s="69"/>
      <c r="D11" s="69" t="s">
        <v>44</v>
      </c>
      <c r="E11" s="17"/>
      <c r="F11" s="69" t="s">
        <v>43</v>
      </c>
    </row>
    <row r="12" spans="1:6" ht="21" customHeight="1" x14ac:dyDescent="0.2">
      <c r="A12" s="92"/>
      <c r="B12" s="69"/>
      <c r="C12" s="69"/>
      <c r="D12" s="69" t="s">
        <v>45</v>
      </c>
      <c r="E12" s="17"/>
      <c r="F12" s="69" t="s">
        <v>43</v>
      </c>
    </row>
    <row r="13" spans="1:6" ht="21" customHeight="1" x14ac:dyDescent="0.2">
      <c r="A13" s="81"/>
      <c r="B13" s="70"/>
      <c r="C13" s="70" t="s">
        <v>46</v>
      </c>
      <c r="D13" s="70"/>
      <c r="E13" s="12"/>
      <c r="F13" s="70" t="s">
        <v>43</v>
      </c>
    </row>
  </sheetData>
  <mergeCells count="5">
    <mergeCell ref="A1:F1"/>
    <mergeCell ref="A2:F2"/>
    <mergeCell ref="B3:D3"/>
    <mergeCell ref="A4:A8"/>
    <mergeCell ref="A9:A13"/>
  </mergeCells>
  <pageMargins left="0.70866141732283472" right="0.70866141732283472" top="0.74803149606299213" bottom="0.74803149606299213" header="0.31496062992125984" footer="0.31496062992125984"/>
  <pageSetup paperSize="5" scale="81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view="pageBreakPreview" zoomScaleNormal="100" zoomScaleSheetLayoutView="100" workbookViewId="0">
      <selection activeCell="C23" sqref="C23"/>
    </sheetView>
  </sheetViews>
  <sheetFormatPr defaultColWidth="9.140625" defaultRowHeight="14.25" x14ac:dyDescent="0.25"/>
  <cols>
    <col min="1" max="1" width="5.5703125" style="10" customWidth="1"/>
    <col min="2" max="3" width="26.85546875" style="10" customWidth="1"/>
    <col min="4" max="16384" width="9.140625" style="10"/>
  </cols>
  <sheetData>
    <row r="1" spans="1:3" ht="36" customHeight="1" x14ac:dyDescent="0.25">
      <c r="A1" s="94" t="s">
        <v>98</v>
      </c>
      <c r="B1" s="94"/>
      <c r="C1" s="94"/>
    </row>
    <row r="2" spans="1:3" x14ac:dyDescent="0.25">
      <c r="A2" s="81" t="s">
        <v>1</v>
      </c>
      <c r="B2" s="81"/>
      <c r="C2" s="81"/>
    </row>
    <row r="3" spans="1:3" ht="15" x14ac:dyDescent="0.25">
      <c r="A3" s="79" t="s">
        <v>38</v>
      </c>
      <c r="B3" s="79">
        <v>2022</v>
      </c>
      <c r="C3" s="79"/>
    </row>
    <row r="4" spans="1:3" ht="57.75" customHeight="1" x14ac:dyDescent="0.25">
      <c r="A4" s="79"/>
      <c r="B4" s="66" t="s">
        <v>49</v>
      </c>
      <c r="C4" s="66" t="s">
        <v>50</v>
      </c>
    </row>
    <row r="5" spans="1:3" x14ac:dyDescent="0.25">
      <c r="A5" s="17">
        <v>1</v>
      </c>
      <c r="B5" s="28"/>
      <c r="C5" s="11"/>
    </row>
    <row r="6" spans="1:3" x14ac:dyDescent="0.25">
      <c r="A6" s="17">
        <v>2</v>
      </c>
      <c r="B6" s="28"/>
      <c r="C6" s="11"/>
    </row>
    <row r="7" spans="1:3" x14ac:dyDescent="0.25">
      <c r="A7" s="17">
        <v>3</v>
      </c>
      <c r="B7" s="28"/>
      <c r="C7" s="11"/>
    </row>
    <row r="8" spans="1:3" x14ac:dyDescent="0.25">
      <c r="A8" s="17">
        <v>4</v>
      </c>
      <c r="B8" s="28"/>
      <c r="C8" s="11"/>
    </row>
    <row r="9" spans="1:3" x14ac:dyDescent="0.25">
      <c r="A9" s="17">
        <v>5</v>
      </c>
      <c r="B9" s="28"/>
      <c r="C9" s="11"/>
    </row>
    <row r="10" spans="1:3" x14ac:dyDescent="0.25">
      <c r="A10" s="17">
        <v>6</v>
      </c>
      <c r="B10" s="28"/>
      <c r="C10" s="11"/>
    </row>
    <row r="11" spans="1:3" x14ac:dyDescent="0.25">
      <c r="A11" s="17">
        <v>7</v>
      </c>
      <c r="B11" s="28"/>
      <c r="C11" s="11"/>
    </row>
    <row r="12" spans="1:3" x14ac:dyDescent="0.25">
      <c r="A12" s="17">
        <v>8</v>
      </c>
      <c r="B12" s="28"/>
      <c r="C12" s="11"/>
    </row>
    <row r="13" spans="1:3" x14ac:dyDescent="0.25">
      <c r="A13" s="17">
        <v>9</v>
      </c>
      <c r="B13" s="28"/>
      <c r="C13" s="11"/>
    </row>
    <row r="14" spans="1:3" x14ac:dyDescent="0.25">
      <c r="A14" s="17">
        <v>10</v>
      </c>
      <c r="B14" s="28"/>
      <c r="C14" s="11"/>
    </row>
    <row r="15" spans="1:3" x14ac:dyDescent="0.25">
      <c r="A15" s="17">
        <v>11</v>
      </c>
      <c r="B15" s="28"/>
      <c r="C15" s="11"/>
    </row>
    <row r="16" spans="1:3" x14ac:dyDescent="0.25">
      <c r="A16" s="17">
        <v>12</v>
      </c>
      <c r="B16" s="28"/>
      <c r="C16" s="11"/>
    </row>
    <row r="17" spans="1:3" x14ac:dyDescent="0.25">
      <c r="A17" s="17">
        <v>13</v>
      </c>
      <c r="B17" s="28"/>
      <c r="C17" s="11"/>
    </row>
    <row r="18" spans="1:3" x14ac:dyDescent="0.25">
      <c r="A18" s="17">
        <v>14</v>
      </c>
      <c r="B18" s="28"/>
      <c r="C18" s="11"/>
    </row>
    <row r="19" spans="1:3" x14ac:dyDescent="0.25">
      <c r="A19" s="17">
        <v>15</v>
      </c>
      <c r="B19" s="28"/>
      <c r="C19" s="11"/>
    </row>
    <row r="20" spans="1:3" x14ac:dyDescent="0.25">
      <c r="A20" s="17">
        <v>16</v>
      </c>
      <c r="B20" s="28"/>
      <c r="C20" s="11"/>
    </row>
    <row r="21" spans="1:3" x14ac:dyDescent="0.25">
      <c r="A21" s="17">
        <v>17</v>
      </c>
      <c r="B21" s="28"/>
      <c r="C21" s="11"/>
    </row>
    <row r="22" spans="1:3" x14ac:dyDescent="0.25">
      <c r="A22" s="17">
        <v>18</v>
      </c>
      <c r="B22" s="28"/>
      <c r="C22" s="11"/>
    </row>
    <row r="23" spans="1:3" x14ac:dyDescent="0.25">
      <c r="A23" s="17">
        <v>19</v>
      </c>
      <c r="B23" s="28"/>
      <c r="C23" s="11"/>
    </row>
    <row r="24" spans="1:3" x14ac:dyDescent="0.25">
      <c r="A24" s="17">
        <v>20</v>
      </c>
      <c r="B24" s="28"/>
      <c r="C24" s="11"/>
    </row>
    <row r="25" spans="1:3" x14ac:dyDescent="0.25">
      <c r="A25" s="17">
        <v>21</v>
      </c>
      <c r="B25" s="28"/>
      <c r="C25" s="11"/>
    </row>
    <row r="26" spans="1:3" x14ac:dyDescent="0.25">
      <c r="A26" s="17">
        <v>22</v>
      </c>
      <c r="B26" s="28"/>
      <c r="C26" s="11"/>
    </row>
    <row r="27" spans="1:3" x14ac:dyDescent="0.25">
      <c r="A27" s="17">
        <v>23</v>
      </c>
      <c r="B27" s="28"/>
      <c r="C27" s="11"/>
    </row>
    <row r="28" spans="1:3" x14ac:dyDescent="0.25">
      <c r="A28" s="17">
        <v>24</v>
      </c>
      <c r="B28" s="28"/>
      <c r="C28" s="11"/>
    </row>
    <row r="29" spans="1:3" x14ac:dyDescent="0.25">
      <c r="A29" s="17">
        <v>25</v>
      </c>
      <c r="B29" s="28"/>
      <c r="C29" s="11"/>
    </row>
    <row r="30" spans="1:3" x14ac:dyDescent="0.25">
      <c r="A30" s="17">
        <v>26</v>
      </c>
      <c r="B30" s="28"/>
      <c r="C30" s="11"/>
    </row>
    <row r="31" spans="1:3" x14ac:dyDescent="0.25">
      <c r="A31" s="17">
        <v>27</v>
      </c>
      <c r="B31" s="28"/>
      <c r="C31" s="11"/>
    </row>
    <row r="32" spans="1:3" x14ac:dyDescent="0.25">
      <c r="A32" s="17">
        <v>28</v>
      </c>
      <c r="B32" s="28"/>
      <c r="C32" s="11"/>
    </row>
    <row r="33" spans="1:3" x14ac:dyDescent="0.25">
      <c r="A33" s="17">
        <v>29</v>
      </c>
      <c r="B33" s="28"/>
      <c r="C33" s="11"/>
    </row>
    <row r="34" spans="1:3" x14ac:dyDescent="0.25">
      <c r="A34" s="17">
        <v>30</v>
      </c>
      <c r="B34" s="11"/>
      <c r="C34" s="11"/>
    </row>
    <row r="35" spans="1:3" x14ac:dyDescent="0.25">
      <c r="A35" s="17">
        <v>31</v>
      </c>
      <c r="B35" s="11"/>
      <c r="C35" s="11"/>
    </row>
    <row r="36" spans="1:3" x14ac:dyDescent="0.25">
      <c r="A36" s="17">
        <v>32</v>
      </c>
      <c r="B36" s="11"/>
      <c r="C36" s="11"/>
    </row>
    <row r="37" spans="1:3" x14ac:dyDescent="0.25">
      <c r="A37" s="17">
        <v>33</v>
      </c>
      <c r="B37" s="11"/>
      <c r="C37" s="11"/>
    </row>
    <row r="38" spans="1:3" ht="44.45" customHeight="1" x14ac:dyDescent="0.25">
      <c r="A38" s="17">
        <v>34</v>
      </c>
      <c r="B38" s="11"/>
      <c r="C38" s="11"/>
    </row>
    <row r="39" spans="1:3" x14ac:dyDescent="0.25">
      <c r="A39" s="17">
        <v>35</v>
      </c>
      <c r="B39" s="11"/>
      <c r="C39" s="11"/>
    </row>
    <row r="40" spans="1:3" x14ac:dyDescent="0.25">
      <c r="A40" s="17">
        <v>36</v>
      </c>
      <c r="B40" s="11"/>
      <c r="C40" s="11"/>
    </row>
    <row r="41" spans="1:3" x14ac:dyDescent="0.25">
      <c r="A41" s="17">
        <v>37</v>
      </c>
      <c r="B41" s="11"/>
      <c r="C41" s="11"/>
    </row>
    <row r="42" spans="1:3" x14ac:dyDescent="0.25">
      <c r="A42" s="17">
        <v>38</v>
      </c>
      <c r="B42" s="11"/>
      <c r="C42" s="11"/>
    </row>
    <row r="43" spans="1:3" x14ac:dyDescent="0.25">
      <c r="A43" s="17">
        <v>39</v>
      </c>
      <c r="B43" s="11"/>
      <c r="C43" s="11"/>
    </row>
    <row r="44" spans="1:3" x14ac:dyDescent="0.25">
      <c r="A44" s="17">
        <v>40</v>
      </c>
      <c r="B44" s="11"/>
      <c r="C44" s="11"/>
    </row>
    <row r="45" spans="1:3" x14ac:dyDescent="0.25">
      <c r="A45" s="17">
        <v>41</v>
      </c>
      <c r="B45" s="11"/>
      <c r="C45" s="11"/>
    </row>
    <row r="46" spans="1:3" x14ac:dyDescent="0.25">
      <c r="A46" s="17">
        <v>42</v>
      </c>
      <c r="B46" s="11"/>
      <c r="C46" s="11"/>
    </row>
    <row r="47" spans="1:3" x14ac:dyDescent="0.25">
      <c r="A47" s="17">
        <v>43</v>
      </c>
      <c r="B47" s="11"/>
      <c r="C47" s="11"/>
    </row>
    <row r="48" spans="1:3" x14ac:dyDescent="0.25">
      <c r="A48" s="17">
        <v>44</v>
      </c>
      <c r="B48" s="11"/>
      <c r="C48" s="11"/>
    </row>
    <row r="49" spans="1:3" x14ac:dyDescent="0.25">
      <c r="A49" s="17">
        <v>45</v>
      </c>
      <c r="B49" s="11"/>
      <c r="C49" s="11"/>
    </row>
    <row r="50" spans="1:3" x14ac:dyDescent="0.25">
      <c r="A50" s="17">
        <v>46</v>
      </c>
      <c r="B50" s="11"/>
      <c r="C50" s="11"/>
    </row>
    <row r="51" spans="1:3" x14ac:dyDescent="0.25">
      <c r="A51" s="17">
        <v>47</v>
      </c>
      <c r="B51" s="11"/>
      <c r="C51" s="11"/>
    </row>
    <row r="52" spans="1:3" x14ac:dyDescent="0.25">
      <c r="A52" s="17">
        <v>48</v>
      </c>
      <c r="B52" s="11"/>
      <c r="C52" s="11"/>
    </row>
    <row r="53" spans="1:3" x14ac:dyDescent="0.25">
      <c r="A53" s="17"/>
      <c r="B53" s="11"/>
      <c r="C53" s="11"/>
    </row>
    <row r="54" spans="1:3" ht="15" x14ac:dyDescent="0.25">
      <c r="A54" s="54" t="s">
        <v>52</v>
      </c>
      <c r="B54" s="55"/>
      <c r="C54" s="12"/>
    </row>
  </sheetData>
  <mergeCells count="4">
    <mergeCell ref="A1:C1"/>
    <mergeCell ref="A2:C2"/>
    <mergeCell ref="B3:C3"/>
    <mergeCell ref="A3:A4"/>
  </mergeCells>
  <pageMargins left="0.70866141732283472" right="0.70866141732283472" top="0.74803149606299213" bottom="0.74803149606299213" header="0.31496062992125984" footer="0.31496062992125984"/>
  <pageSetup paperSize="5" scale="38" orientation="landscape" horizontalDpi="96" verticalDpi="96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zoomScaleNormal="100" zoomScaleSheetLayoutView="100" workbookViewId="0">
      <selection activeCell="P18" sqref="P18"/>
    </sheetView>
  </sheetViews>
  <sheetFormatPr defaultRowHeight="14.25" x14ac:dyDescent="0.2"/>
  <cols>
    <col min="1" max="1" width="9" style="1" customWidth="1"/>
    <col min="2" max="2" width="38.85546875" style="1" customWidth="1"/>
    <col min="3" max="3" width="19.7109375" style="7" customWidth="1"/>
    <col min="4" max="16384" width="9.140625" style="1"/>
  </cols>
  <sheetData>
    <row r="1" spans="1:3" ht="31.5" customHeight="1" x14ac:dyDescent="0.25">
      <c r="A1" s="111" t="s">
        <v>99</v>
      </c>
      <c r="B1" s="111"/>
    </row>
    <row r="2" spans="1:3" x14ac:dyDescent="0.2">
      <c r="A2" s="93" t="s">
        <v>1</v>
      </c>
      <c r="B2" s="93"/>
    </row>
    <row r="3" spans="1:3" ht="15" x14ac:dyDescent="0.25">
      <c r="A3" s="79" t="s">
        <v>38</v>
      </c>
      <c r="B3" s="64">
        <v>2022</v>
      </c>
      <c r="C3" s="65"/>
    </row>
    <row r="4" spans="1:3" ht="53.25" customHeight="1" x14ac:dyDescent="0.2">
      <c r="A4" s="79"/>
      <c r="B4" s="66" t="s">
        <v>53</v>
      </c>
      <c r="C4" s="67"/>
    </row>
    <row r="5" spans="1:3" x14ac:dyDescent="0.2">
      <c r="A5" s="51">
        <v>1</v>
      </c>
      <c r="B5" s="50"/>
      <c r="C5" s="50"/>
    </row>
    <row r="6" spans="1:3" x14ac:dyDescent="0.2">
      <c r="A6" s="51">
        <v>2</v>
      </c>
      <c r="B6" s="50"/>
      <c r="C6" s="50"/>
    </row>
    <row r="7" spans="1:3" x14ac:dyDescent="0.2">
      <c r="A7" s="51">
        <v>3</v>
      </c>
      <c r="B7" s="50"/>
      <c r="C7" s="50"/>
    </row>
    <row r="8" spans="1:3" x14ac:dyDescent="0.2">
      <c r="A8" s="51">
        <v>4</v>
      </c>
      <c r="B8" s="50"/>
      <c r="C8" s="50"/>
    </row>
    <row r="9" spans="1:3" x14ac:dyDescent="0.2">
      <c r="A9" s="51">
        <v>5</v>
      </c>
      <c r="B9" s="50"/>
      <c r="C9" s="50"/>
    </row>
    <row r="10" spans="1:3" x14ac:dyDescent="0.2">
      <c r="A10" s="51">
        <v>6</v>
      </c>
      <c r="B10" s="50"/>
      <c r="C10" s="50"/>
    </row>
    <row r="11" spans="1:3" x14ac:dyDescent="0.2">
      <c r="A11" s="51">
        <v>7</v>
      </c>
      <c r="B11" s="50"/>
      <c r="C11" s="50"/>
    </row>
    <row r="12" spans="1:3" x14ac:dyDescent="0.2">
      <c r="A12" s="51">
        <v>8</v>
      </c>
      <c r="B12" s="50"/>
      <c r="C12" s="50"/>
    </row>
    <row r="13" spans="1:3" x14ac:dyDescent="0.2">
      <c r="A13" s="51">
        <v>9</v>
      </c>
      <c r="B13" s="50"/>
      <c r="C13" s="50"/>
    </row>
    <row r="14" spans="1:3" x14ac:dyDescent="0.2">
      <c r="A14" s="51">
        <v>10</v>
      </c>
      <c r="B14" s="50"/>
      <c r="C14" s="50"/>
    </row>
    <row r="15" spans="1:3" x14ac:dyDescent="0.2">
      <c r="A15" s="51">
        <v>11</v>
      </c>
      <c r="B15" s="50"/>
      <c r="C15" s="50"/>
    </row>
    <row r="16" spans="1:3" x14ac:dyDescent="0.2">
      <c r="A16" s="51">
        <v>12</v>
      </c>
      <c r="B16" s="50"/>
      <c r="C16" s="50"/>
    </row>
    <row r="17" spans="1:3" x14ac:dyDescent="0.2">
      <c r="A17" s="51">
        <v>13</v>
      </c>
      <c r="B17" s="50"/>
      <c r="C17" s="50"/>
    </row>
    <row r="18" spans="1:3" x14ac:dyDescent="0.2">
      <c r="A18" s="51">
        <v>14</v>
      </c>
      <c r="B18" s="50"/>
      <c r="C18" s="50"/>
    </row>
    <row r="19" spans="1:3" x14ac:dyDescent="0.2">
      <c r="A19" s="51">
        <v>15</v>
      </c>
      <c r="B19" s="50"/>
      <c r="C19" s="50"/>
    </row>
    <row r="20" spans="1:3" x14ac:dyDescent="0.2">
      <c r="A20" s="51">
        <v>16</v>
      </c>
      <c r="B20" s="50"/>
      <c r="C20" s="50"/>
    </row>
    <row r="21" spans="1:3" x14ac:dyDescent="0.2">
      <c r="A21" s="51">
        <v>17</v>
      </c>
      <c r="B21" s="50"/>
      <c r="C21" s="50"/>
    </row>
    <row r="22" spans="1:3" x14ac:dyDescent="0.2">
      <c r="A22" s="51">
        <v>18</v>
      </c>
      <c r="B22" s="50"/>
      <c r="C22" s="50"/>
    </row>
    <row r="23" spans="1:3" x14ac:dyDescent="0.2">
      <c r="A23" s="51">
        <v>19</v>
      </c>
      <c r="B23" s="50"/>
      <c r="C23" s="50"/>
    </row>
    <row r="24" spans="1:3" x14ac:dyDescent="0.2">
      <c r="A24" s="51">
        <v>20</v>
      </c>
      <c r="B24" s="50"/>
      <c r="C24" s="50"/>
    </row>
    <row r="25" spans="1:3" x14ac:dyDescent="0.2">
      <c r="A25" s="51">
        <v>21</v>
      </c>
      <c r="B25" s="50"/>
      <c r="C25" s="50"/>
    </row>
    <row r="26" spans="1:3" x14ac:dyDescent="0.2">
      <c r="A26" s="51">
        <v>22</v>
      </c>
      <c r="B26" s="50"/>
      <c r="C26" s="50"/>
    </row>
    <row r="27" spans="1:3" x14ac:dyDescent="0.2">
      <c r="A27" s="51">
        <v>23</v>
      </c>
      <c r="B27" s="50"/>
      <c r="C27" s="50"/>
    </row>
    <row r="28" spans="1:3" x14ac:dyDescent="0.2">
      <c r="A28" s="51">
        <v>24</v>
      </c>
      <c r="B28" s="50"/>
      <c r="C28" s="50"/>
    </row>
    <row r="29" spans="1:3" x14ac:dyDescent="0.2">
      <c r="A29" s="51">
        <v>25</v>
      </c>
      <c r="B29" s="50"/>
      <c r="C29" s="50"/>
    </row>
    <row r="30" spans="1:3" x14ac:dyDescent="0.2">
      <c r="A30" s="51">
        <v>26</v>
      </c>
      <c r="B30" s="50"/>
      <c r="C30" s="50"/>
    </row>
    <row r="31" spans="1:3" x14ac:dyDescent="0.2">
      <c r="A31" s="51">
        <v>27</v>
      </c>
      <c r="B31" s="50"/>
      <c r="C31" s="50"/>
    </row>
    <row r="32" spans="1:3" x14ac:dyDescent="0.2">
      <c r="A32" s="51">
        <v>28</v>
      </c>
      <c r="B32" s="50"/>
      <c r="C32" s="50"/>
    </row>
    <row r="33" spans="1:4" x14ac:dyDescent="0.2">
      <c r="A33" s="51">
        <v>29</v>
      </c>
      <c r="B33" s="50"/>
      <c r="C33" s="50"/>
    </row>
    <row r="34" spans="1:4" x14ac:dyDescent="0.2">
      <c r="A34" s="51">
        <v>30</v>
      </c>
      <c r="B34" s="50"/>
      <c r="C34" s="50"/>
    </row>
    <row r="35" spans="1:4" x14ac:dyDescent="0.2">
      <c r="A35" s="51">
        <v>31</v>
      </c>
      <c r="B35" s="50"/>
      <c r="C35" s="50"/>
    </row>
    <row r="36" spans="1:4" x14ac:dyDescent="0.2">
      <c r="A36" s="51">
        <v>32</v>
      </c>
      <c r="B36" s="50"/>
      <c r="C36" s="50"/>
    </row>
    <row r="37" spans="1:4" x14ac:dyDescent="0.2">
      <c r="A37" s="51">
        <v>33</v>
      </c>
      <c r="B37" s="50"/>
      <c r="C37" s="50"/>
    </row>
    <row r="38" spans="1:4" x14ac:dyDescent="0.2">
      <c r="A38" s="51">
        <v>34</v>
      </c>
      <c r="B38" s="50"/>
      <c r="C38" s="50"/>
    </row>
    <row r="39" spans="1:4" x14ac:dyDescent="0.2">
      <c r="A39" s="51">
        <v>35</v>
      </c>
      <c r="B39" s="50"/>
      <c r="C39" s="50"/>
    </row>
    <row r="40" spans="1:4" x14ac:dyDescent="0.2">
      <c r="A40" s="51">
        <v>36</v>
      </c>
      <c r="B40" s="50"/>
      <c r="C40" s="50"/>
    </row>
    <row r="41" spans="1:4" x14ac:dyDescent="0.2">
      <c r="A41" s="51">
        <v>37</v>
      </c>
      <c r="B41" s="50"/>
      <c r="C41" s="50"/>
    </row>
    <row r="42" spans="1:4" x14ac:dyDescent="0.2">
      <c r="A42" s="51">
        <v>38</v>
      </c>
      <c r="B42" s="8"/>
      <c r="C42" s="9"/>
      <c r="D42" s="8"/>
    </row>
    <row r="43" spans="1:4" x14ac:dyDescent="0.2">
      <c r="A43" s="51">
        <v>39</v>
      </c>
      <c r="B43" s="8"/>
      <c r="C43" s="9"/>
    </row>
    <row r="44" spans="1:4" x14ac:dyDescent="0.2">
      <c r="A44" s="51">
        <v>40</v>
      </c>
      <c r="B44" s="8"/>
      <c r="C44" s="9"/>
    </row>
    <row r="45" spans="1:4" x14ac:dyDescent="0.2">
      <c r="A45" s="51">
        <v>41</v>
      </c>
      <c r="B45" s="8"/>
      <c r="C45" s="9"/>
    </row>
    <row r="46" spans="1:4" x14ac:dyDescent="0.2">
      <c r="A46" s="51">
        <v>42</v>
      </c>
      <c r="B46" s="8"/>
      <c r="C46" s="9"/>
    </row>
    <row r="47" spans="1:4" x14ac:dyDescent="0.2">
      <c r="A47" s="51">
        <v>43</v>
      </c>
      <c r="B47" s="8"/>
      <c r="C47" s="9"/>
    </row>
    <row r="48" spans="1:4" x14ac:dyDescent="0.2">
      <c r="A48" s="51">
        <v>44</v>
      </c>
      <c r="B48" s="8"/>
      <c r="C48" s="9"/>
    </row>
    <row r="49" spans="1:3" x14ac:dyDescent="0.2">
      <c r="A49" s="51">
        <v>45</v>
      </c>
      <c r="B49" s="8"/>
      <c r="C49" s="9"/>
    </row>
    <row r="50" spans="1:3" x14ac:dyDescent="0.2">
      <c r="A50" s="51">
        <v>46</v>
      </c>
      <c r="B50" s="8"/>
      <c r="C50" s="9"/>
    </row>
    <row r="51" spans="1:3" x14ac:dyDescent="0.2">
      <c r="A51" s="51">
        <v>47</v>
      </c>
      <c r="B51" s="8"/>
      <c r="C51" s="9"/>
    </row>
    <row r="52" spans="1:3" x14ac:dyDescent="0.2">
      <c r="A52" s="51">
        <v>48</v>
      </c>
      <c r="B52" s="8"/>
      <c r="C52" s="9"/>
    </row>
    <row r="53" spans="1:3" x14ac:dyDescent="0.2">
      <c r="A53" s="51">
        <v>49</v>
      </c>
      <c r="B53" s="8"/>
      <c r="C53" s="9"/>
    </row>
    <row r="54" spans="1:3" ht="15" x14ac:dyDescent="0.25">
      <c r="A54" s="68" t="s">
        <v>52</v>
      </c>
      <c r="B54" s="46"/>
      <c r="C54" s="65"/>
    </row>
  </sheetData>
  <mergeCells count="3">
    <mergeCell ref="A3:A4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37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view="pageBreakPreview" zoomScale="115" zoomScaleNormal="130" zoomScaleSheetLayoutView="115" workbookViewId="0">
      <selection activeCell="B31" sqref="B31"/>
    </sheetView>
  </sheetViews>
  <sheetFormatPr defaultRowHeight="14.25" x14ac:dyDescent="0.2"/>
  <cols>
    <col min="1" max="1" width="29.7109375" style="1" customWidth="1"/>
    <col min="2" max="2" width="19" style="1" customWidth="1"/>
    <col min="3" max="16384" width="9.140625" style="1"/>
  </cols>
  <sheetData>
    <row r="1" spans="1:2" ht="39" customHeight="1" x14ac:dyDescent="0.2">
      <c r="A1" s="94" t="s">
        <v>100</v>
      </c>
      <c r="B1" s="94"/>
    </row>
    <row r="2" spans="1:2" x14ac:dyDescent="0.2">
      <c r="A2" s="92" t="s">
        <v>1</v>
      </c>
      <c r="B2" s="92"/>
    </row>
    <row r="3" spans="1:2" ht="15" x14ac:dyDescent="0.2">
      <c r="A3" s="79" t="s">
        <v>54</v>
      </c>
      <c r="B3" s="49"/>
    </row>
    <row r="4" spans="1:2" ht="15" x14ac:dyDescent="0.2">
      <c r="A4" s="79"/>
      <c r="B4" s="49">
        <v>2022</v>
      </c>
    </row>
    <row r="5" spans="1:2" x14ac:dyDescent="0.2">
      <c r="A5" s="15" t="s">
        <v>55</v>
      </c>
      <c r="B5" s="63"/>
    </row>
    <row r="6" spans="1:2" x14ac:dyDescent="0.2">
      <c r="A6" s="6" t="s">
        <v>56</v>
      </c>
      <c r="B6" s="34"/>
    </row>
  </sheetData>
  <mergeCells count="3">
    <mergeCell ref="A3:A4"/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5" scale="8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20</vt:i4>
      </vt:variant>
    </vt:vector>
  </HeadingPairs>
  <TitlesOfParts>
    <vt:vector size="47" baseType="lpstr">
      <vt:lpstr>Catatan</vt:lpstr>
      <vt:lpstr>35.07.121.1</vt:lpstr>
      <vt:lpstr>35.07.121.2</vt:lpstr>
      <vt:lpstr>35.07.121.3</vt:lpstr>
      <vt:lpstr>35.07.121.4</vt:lpstr>
      <vt:lpstr>35.07.121.5</vt:lpstr>
      <vt:lpstr>35.07.121.6</vt:lpstr>
      <vt:lpstr>35.07.121.7</vt:lpstr>
      <vt:lpstr>35.07.121.8</vt:lpstr>
      <vt:lpstr>35.07.121.9</vt:lpstr>
      <vt:lpstr>35.07.121.10</vt:lpstr>
      <vt:lpstr>35.07.121.11</vt:lpstr>
      <vt:lpstr>35.07.121.12</vt:lpstr>
      <vt:lpstr>35.07.121.13</vt:lpstr>
      <vt:lpstr>35.07.121.14</vt:lpstr>
      <vt:lpstr>35.07.121.15</vt:lpstr>
      <vt:lpstr>35.07.121.16</vt:lpstr>
      <vt:lpstr>35.07.121.17</vt:lpstr>
      <vt:lpstr>35.07.121.18</vt:lpstr>
      <vt:lpstr>35.07.121.19</vt:lpstr>
      <vt:lpstr>35.07.121.20</vt:lpstr>
      <vt:lpstr>35.07.121.21</vt:lpstr>
      <vt:lpstr>35.07.121.22</vt:lpstr>
      <vt:lpstr>35.07.121.23</vt:lpstr>
      <vt:lpstr>35.07.121.24</vt:lpstr>
      <vt:lpstr>35.07.121.25</vt:lpstr>
      <vt:lpstr>35.07.121.26</vt:lpstr>
      <vt:lpstr>'35.07.121.1'!Print_Area</vt:lpstr>
      <vt:lpstr>'35.07.121.10'!Print_Area</vt:lpstr>
      <vt:lpstr>'35.07.121.11'!Print_Area</vt:lpstr>
      <vt:lpstr>'35.07.121.12'!Print_Area</vt:lpstr>
      <vt:lpstr>'35.07.121.13'!Print_Area</vt:lpstr>
      <vt:lpstr>'35.07.121.14'!Print_Area</vt:lpstr>
      <vt:lpstr>'35.07.121.19'!Print_Area</vt:lpstr>
      <vt:lpstr>'35.07.121.2'!Print_Area</vt:lpstr>
      <vt:lpstr>'35.07.121.21'!Print_Area</vt:lpstr>
      <vt:lpstr>'35.07.121.23'!Print_Area</vt:lpstr>
      <vt:lpstr>'35.07.121.24'!Print_Area</vt:lpstr>
      <vt:lpstr>'35.07.121.25'!Print_Area</vt:lpstr>
      <vt:lpstr>'35.07.121.26'!Print_Area</vt:lpstr>
      <vt:lpstr>'35.07.121.3'!Print_Area</vt:lpstr>
      <vt:lpstr>'35.07.121.4'!Print_Area</vt:lpstr>
      <vt:lpstr>'35.07.121.5'!Print_Area</vt:lpstr>
      <vt:lpstr>'35.07.121.6'!Print_Area</vt:lpstr>
      <vt:lpstr>'35.07.121.7'!Print_Area</vt:lpstr>
      <vt:lpstr>'35.07.121.8'!Print_Area</vt:lpstr>
      <vt:lpstr>'35.07.121.9'!Print_Area</vt:lpstr>
    </vt:vector>
  </TitlesOfParts>
  <Manager/>
  <Company>home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Bima</dc:creator>
  <cp:keywords/>
  <dc:description/>
  <cp:lastModifiedBy>Pengelola Informasi</cp:lastModifiedBy>
  <cp:revision/>
  <cp:lastPrinted>2022-03-24T02:43:52Z</cp:lastPrinted>
  <dcterms:created xsi:type="dcterms:W3CDTF">2019-01-13T00:06:25Z</dcterms:created>
  <dcterms:modified xsi:type="dcterms:W3CDTF">2022-11-17T04:01:48Z</dcterms:modified>
  <cp:category/>
  <cp:contentStatus/>
</cp:coreProperties>
</file>